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ales" sheetId="1" r:id="rId4"/>
    <sheet state="visible" name="Labor" sheetId="2" r:id="rId5"/>
    <sheet state="visible" name="Notes from Owner" sheetId="3" r:id="rId6"/>
  </sheets>
  <definedNames/>
  <calcPr/>
</workbook>
</file>

<file path=xl/sharedStrings.xml><?xml version="1.0" encoding="utf-8"?>
<sst xmlns="http://schemas.openxmlformats.org/spreadsheetml/2006/main" count="82" uniqueCount="70">
  <si>
    <t>LABOR FOR 2020</t>
  </si>
  <si>
    <t>SALES FOR 2020</t>
  </si>
  <si>
    <t>INPUT</t>
  </si>
  <si>
    <t>DO NOT TOUCH</t>
  </si>
  <si>
    <t>INPUT CELLS - add your numbers here for total hours per month per employee</t>
  </si>
  <si>
    <t>Last year's sales:</t>
  </si>
  <si>
    <t>CALCULATION CELLS - do not enter anything into these</t>
  </si>
  <si>
    <t>This year's goal:</t>
  </si>
  <si>
    <t>$ increase:</t>
  </si>
  <si>
    <t>Input hours per month per employee in the orange cells.</t>
  </si>
  <si>
    <t>$/hr</t>
  </si>
  <si>
    <t>Jan</t>
  </si>
  <si>
    <t>$$$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</si>
  <si>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</si>
  <si>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</si>
  <si>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</si>
  <si>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</si>
  <si>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</si>
  <si>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</si>
  <si>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</si>
  <si>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</si>
  <si>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</si>
  <si>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</si>
  <si>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</si>
  <si>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Subtotals</t>
  </si>
  <si>
    <t>Laborer 1</t>
  </si>
  <si>
    <t>% increase:</t>
  </si>
  <si>
    <t>Input sales per customer per month in orange cells.</t>
  </si>
  <si>
    <t>Customer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</si>
  <si>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</si>
  <si>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</si>
  <si>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</si>
  <si>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</si>
  <si>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</si>
  <si>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</si>
  <si>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</si>
  <si>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</si>
  <si>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</si>
  <si>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</si>
  <si>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</si>
  <si>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Subtotals/cutomer</t>
  </si>
  <si>
    <t>Customer 1</t>
  </si>
  <si>
    <t>Customer 2</t>
  </si>
  <si>
    <t>Customer 3</t>
  </si>
  <si>
    <t>Customer 4</t>
  </si>
  <si>
    <t>Customer 5</t>
  </si>
  <si>
    <t>Farmstand</t>
  </si>
  <si>
    <t>CSA</t>
  </si>
  <si>
    <t>Totals/month</t>
  </si>
  <si>
    <t>Annual total sales</t>
  </si>
  <si>
    <t>Laborer 2</t>
  </si>
  <si>
    <t>This is the remainder to achieve:</t>
  </si>
  <si>
    <t xml:space="preserve">Check digit for goal </t>
  </si>
  <si>
    <t>as % of sales:</t>
  </si>
  <si>
    <t>Laborer 3</t>
  </si>
  <si>
    <t>Labor allowance:</t>
  </si>
  <si>
    <t>Farm Owner</t>
  </si>
  <si>
    <t>Market labor</t>
  </si>
  <si>
    <t>Monthly hours totals</t>
  </si>
  <si>
    <t>Monthly dollars totals</t>
  </si>
  <si>
    <t>Full time person equivalent per week</t>
  </si>
  <si>
    <t>Indirect costs (taxes, wc) over labor cost (enter %)</t>
  </si>
  <si>
    <t>Payroll Cost, Annual</t>
  </si>
  <si>
    <t>Labor Cost Analysis</t>
  </si>
  <si>
    <t>Required revenue for the projected labor based on 35%</t>
  </si>
  <si>
    <t>Indirect Cost of Labor</t>
  </si>
  <si>
    <t>Required revenue for the projected labor based on 40%</t>
  </si>
  <si>
    <t>Labor allowance from Sales tab</t>
  </si>
  <si>
    <t>Labor Subtotal</t>
  </si>
  <si>
    <t>Check digit with allowance and projected costs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</si>
</sst>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"/>
    <numFmt numFmtId="165" formatCode="0.0"/>
    <numFmt numFmtId="166" formatCode="0.0%"/>
  </numFmts>
  <fonts count="20">
    <font>
      <sz val="10.0"/>
      <color rgb="FF000000"/>
      <name val="Arial"/>
    </font>
    <font>
      <b/>
      <sz val="14.0"/>
      <color theme="1"/>
      <name val="Arial"/>
    </font>
    <font>
      <b/>
      <i/>
      <color rgb="FF0000FF"/>
      <name val="Arial"/>
    </font>
    <font>
      <color theme="1"/>
      <name val="Arial"/>
    </font>
    <font>
      <color rgb="FF222222"/>
      <name val="Arial"/>
    </font>
    <font>
      <b/>
      <color theme="1"/>
      <name val="Arial"/>
    </font>
    <font>
      <b/>
      <i/>
      <color rgb="FFFF0000"/>
      <name val="Arial"/>
    </font>
    <font>
      <color rgb="FF000000"/>
      <name val="Arial"/>
    </font>
    <font>
      <i/>
      <color rgb="FFFF0000"/>
      <name val="Arial"/>
    </font>
    <font>
      <b/>
      <color rgb="FF000000"/>
      <name val="Arial"/>
    </font>
    <font>
      <i/>
      <color theme="1"/>
      <name val="Arial"/>
    </font>
    <font>
      <i/>
      <color rgb="FF000000"/>
      <name val="Arial"/>
    </font>
    <font>
      <b/>
      <i/>
      <color theme="1"/>
      <name val="Arial"/>
    </font>
    <font>
      <b/>
      <i/>
      <sz val="11.0"/>
      <color rgb="FF000000"/>
      <name val="Arial"/>
    </font>
    <font>
      <b/>
      <i/>
      <color rgb="FF000000"/>
      <name val="Arial"/>
    </font>
    <font>
      <b/>
      <i/>
      <sz val="11.0"/>
      <color theme="1"/>
      <name val="Arial"/>
    </font>
    <font>
      <sz val="11.0"/>
      <color theme="1"/>
      <name val="Calibri"/>
    </font>
    <font>
      <sz val="11.0"/>
      <color theme="1"/>
      <name val="Arial"/>
    </font>
    <font>
      <i/>
      <sz val="11.0"/>
      <color theme="1"/>
      <name val="Arial"/>
    </font>
    <font>
      <b/>
      <sz val="11.0"/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9CB9C"/>
        <bgColor rgb="FFF9CB9C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</fills>
  <borders count="2">
    <border/>
    <border>
      <right/>
    </border>
  </borders>
  <cellStyleXfs count="1">
    <xf borderId="0" fillId="0" fontId="0" numFmtId="0" applyAlignment="1" applyFont="1"/>
  </cellStyleXfs>
  <cellXfs count="5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2" fontId="2" numFmtId="0" xfId="0" applyFill="1" applyFont="1"/>
    <xf borderId="0" fillId="0" fontId="3" numFmtId="0" xfId="0" applyAlignment="1" applyFont="1">
      <alignment horizontal="right"/>
    </xf>
    <xf borderId="0" fillId="2" fontId="4" numFmtId="0" xfId="0" applyFont="1"/>
    <xf borderId="0" fillId="3" fontId="5" numFmtId="0" xfId="0" applyFill="1" applyFont="1"/>
    <xf borderId="0" fillId="0" fontId="6" numFmtId="0" xfId="0" applyFont="1"/>
    <xf borderId="0" fillId="3" fontId="3" numFmtId="0" xfId="0" applyFont="1"/>
    <xf borderId="0" fillId="4" fontId="5" numFmtId="0" xfId="0" applyFill="1" applyFont="1"/>
    <xf borderId="0" fillId="0" fontId="3" numFmtId="164" xfId="0" applyFont="1" applyNumberFormat="1"/>
    <xf borderId="0" fillId="0" fontId="7" numFmtId="0" xfId="0" applyAlignment="1" applyFont="1">
      <alignment horizontal="right" readingOrder="0"/>
    </xf>
    <xf borderId="0" fillId="0" fontId="2" numFmtId="0" xfId="0" applyFont="1"/>
    <xf borderId="0" fillId="0" fontId="3" numFmtId="0" xfId="0" applyFont="1"/>
    <xf borderId="0" fillId="5" fontId="3" numFmtId="164" xfId="0" applyFill="1" applyFont="1" applyNumberFormat="1"/>
    <xf borderId="0" fillId="3" fontId="3" numFmtId="164" xfId="0" applyAlignment="1" applyFont="1" applyNumberFormat="1">
      <alignment readingOrder="0"/>
    </xf>
    <xf borderId="0" fillId="0" fontId="8" numFmtId="0" xfId="0" applyFont="1"/>
    <xf borderId="0" fillId="0" fontId="5" numFmtId="0" xfId="0" applyAlignment="1" applyFont="1">
      <alignment horizontal="center"/>
    </xf>
    <xf borderId="0" fillId="5" fontId="5" numFmtId="164" xfId="0" applyAlignment="1" applyFont="1" applyNumberFormat="1">
      <alignment horizontal="center"/>
    </xf>
    <xf borderId="0" fillId="4" fontId="3" numFmtId="164" xfId="0" applyFont="1" applyNumberFormat="1"/>
    <xf borderId="0" fillId="3" fontId="3" numFmtId="164" xfId="0" applyFont="1" applyNumberFormat="1"/>
    <xf borderId="0" fillId="3" fontId="7" numFmtId="0" xfId="0" applyAlignment="1" applyFont="1">
      <alignment readingOrder="0"/>
    </xf>
    <xf borderId="0" fillId="4" fontId="3" numFmtId="10" xfId="0" applyFont="1" applyNumberFormat="1"/>
    <xf borderId="0" fillId="0" fontId="5" numFmtId="0" xfId="0" applyAlignment="1" applyFont="1">
      <alignment horizontal="left"/>
    </xf>
    <xf borderId="0" fillId="3" fontId="3" numFmtId="0" xfId="0" applyAlignment="1" applyFont="1">
      <alignment readingOrder="0"/>
    </xf>
    <xf borderId="0" fillId="3" fontId="7" numFmtId="164" xfId="0" applyAlignment="1" applyFont="1" applyNumberFormat="1">
      <alignment readingOrder="0"/>
    </xf>
    <xf borderId="0" fillId="5" fontId="5" numFmtId="164" xfId="0" applyFont="1" applyNumberFormat="1"/>
    <xf borderId="0" fillId="0" fontId="5" numFmtId="0" xfId="0" applyFont="1"/>
    <xf borderId="0" fillId="0" fontId="9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10" numFmtId="0" xfId="0" applyAlignment="1" applyFont="1">
      <alignment readingOrder="0"/>
    </xf>
    <xf borderId="0" fillId="5" fontId="10" numFmtId="164" xfId="0" applyFont="1" applyNumberFormat="1"/>
    <xf borderId="0" fillId="0" fontId="10" numFmtId="9" xfId="0" applyAlignment="1" applyFont="1" applyNumberFormat="1">
      <alignment readingOrder="0"/>
    </xf>
    <xf borderId="0" fillId="0" fontId="11" numFmtId="9" xfId="0" applyAlignment="1" applyFont="1" applyNumberFormat="1">
      <alignment readingOrder="0"/>
    </xf>
    <xf borderId="0" fillId="0" fontId="3" numFmtId="1" xfId="0" applyFont="1" applyNumberFormat="1"/>
    <xf borderId="0" fillId="5" fontId="3" numFmtId="0" xfId="0" applyFont="1"/>
    <xf borderId="0" fillId="0" fontId="12" numFmtId="165" xfId="0" applyFont="1" applyNumberFormat="1"/>
    <xf borderId="0" fillId="0" fontId="3" numFmtId="165" xfId="0" applyFont="1" applyNumberFormat="1"/>
    <xf borderId="0" fillId="5" fontId="3" numFmtId="165" xfId="0" applyFont="1" applyNumberFormat="1"/>
    <xf borderId="0" fillId="0" fontId="13" numFmtId="0" xfId="0" applyAlignment="1" applyFont="1">
      <alignment readingOrder="0"/>
    </xf>
    <xf borderId="0" fillId="3" fontId="7" numFmtId="166" xfId="0" applyAlignment="1" applyFont="1" applyNumberFormat="1">
      <alignment readingOrder="0"/>
    </xf>
    <xf borderId="0" fillId="0" fontId="14" numFmtId="0" xfId="0" applyAlignment="1" applyFont="1">
      <alignment horizontal="right" readingOrder="0"/>
    </xf>
    <xf borderId="0" fillId="0" fontId="14" numFmtId="164" xfId="0" applyAlignment="1" applyFont="1" applyNumberFormat="1">
      <alignment readingOrder="0"/>
    </xf>
    <xf borderId="0" fillId="5" fontId="12" numFmtId="164" xfId="0" applyFont="1" applyNumberFormat="1"/>
    <xf borderId="0" fillId="0" fontId="15" numFmtId="0" xfId="0" applyAlignment="1" applyFont="1">
      <alignment vertical="bottom"/>
    </xf>
    <xf borderId="1" fillId="0" fontId="16" numFmtId="164" xfId="0" applyAlignment="1" applyBorder="1" applyFont="1" applyNumberFormat="1">
      <alignment vertical="bottom"/>
    </xf>
    <xf borderId="0" fillId="0" fontId="15" numFmtId="0" xfId="0" applyAlignment="1" applyFont="1">
      <alignment shrinkToFit="0" vertical="bottom" wrapText="0"/>
    </xf>
    <xf borderId="1" fillId="0" fontId="16" numFmtId="164" xfId="0" applyAlignment="1" applyBorder="1" applyFont="1" applyNumberFormat="1">
      <alignment vertical="bottom"/>
    </xf>
    <xf borderId="1" fillId="0" fontId="15" numFmtId="0" xfId="0" applyAlignment="1" applyBorder="1" applyFont="1">
      <alignment horizontal="center" shrinkToFit="0" vertical="bottom" wrapText="0"/>
    </xf>
    <xf borderId="0" fillId="0" fontId="16" numFmtId="164" xfId="0" applyAlignment="1" applyFont="1" applyNumberFormat="1">
      <alignment vertical="bottom"/>
    </xf>
    <xf borderId="0" fillId="0" fontId="16" numFmtId="0" xfId="0" applyAlignment="1" applyFont="1">
      <alignment vertical="bottom"/>
    </xf>
    <xf borderId="0" fillId="0" fontId="15" numFmtId="164" xfId="0" applyAlignment="1" applyFont="1" applyNumberFormat="1">
      <alignment horizontal="right" vertical="bottom"/>
    </xf>
    <xf borderId="0" fillId="0" fontId="17" numFmtId="164" xfId="0" applyAlignment="1" applyFont="1" applyNumberFormat="1">
      <alignment horizontal="center" vertical="bottom"/>
    </xf>
    <xf borderId="0" fillId="0" fontId="17" numFmtId="164" xfId="0" applyAlignment="1" applyFont="1" applyNumberFormat="1">
      <alignment vertical="bottom"/>
    </xf>
    <xf borderId="0" fillId="0" fontId="18" numFmtId="164" xfId="0" applyAlignment="1" applyFont="1" applyNumberFormat="1">
      <alignment shrinkToFit="0" vertical="bottom" wrapText="0"/>
    </xf>
    <xf borderId="1" fillId="0" fontId="18" numFmtId="164" xfId="0" applyAlignment="1" applyBorder="1" applyFont="1" applyNumberFormat="1">
      <alignment shrinkToFit="0" vertical="bottom" wrapText="0"/>
    </xf>
    <xf borderId="1" fillId="0" fontId="16" numFmtId="0" xfId="0" applyAlignment="1" applyBorder="1" applyFont="1">
      <alignment vertical="bottom"/>
    </xf>
    <xf borderId="0" fillId="0" fontId="16" numFmtId="164" xfId="0" applyAlignment="1" applyFont="1" applyNumberFormat="1">
      <alignment vertical="bottom"/>
    </xf>
    <xf borderId="1" fillId="0" fontId="15" numFmtId="0" xfId="0" applyAlignment="1" applyBorder="1" applyFont="1">
      <alignment vertical="bottom"/>
    </xf>
    <xf borderId="0" fillId="0" fontId="19" numFmtId="164" xfId="0" applyAlignment="1" applyFont="1" applyNumberForma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16.0"/>
    <col customWidth="1" min="2" max="6" width="14.43"/>
    <col customWidth="1" min="15" max="15" width="15.71"/>
  </cols>
  <sheetData>
    <row r="1" ht="15.75" customHeight="1">
      <c r="A1" s="1" t="s">
        <v>1</v>
      </c>
    </row>
    <row r="2" ht="15.75" customHeight="1">
      <c r="A2" s="3"/>
    </row>
    <row r="3" ht="15.75" customHeight="1">
      <c r="A3" s="5" t="s">
        <v>2</v>
      </c>
    </row>
    <row r="4" ht="15.75" customHeight="1">
      <c r="A4" s="8" t="s">
        <v>3</v>
      </c>
    </row>
    <row r="5" ht="15.75" customHeight="1">
      <c r="A5" s="3"/>
    </row>
    <row r="6" ht="15.75" customHeight="1">
      <c r="A6" s="10" t="s">
        <v>5</v>
      </c>
      <c r="B6" s="14"/>
    </row>
    <row r="7" ht="15.75" customHeight="1">
      <c r="A7" s="10" t="s">
        <v>7</v>
      </c>
      <c r="B7" s="14"/>
    </row>
    <row r="8" ht="15.75" customHeight="1">
      <c r="A8" s="10" t="s">
        <v>8</v>
      </c>
      <c r="B8" s="18">
        <f>B7-B6</f>
        <v>0</v>
      </c>
    </row>
    <row r="9" ht="15.75" customHeight="1">
      <c r="A9" s="10" t="s">
        <v>26</v>
      </c>
      <c r="B9" s="21" t="str">
        <f>B8/B6</f>
        <v>#DIV/0!</v>
      </c>
    </row>
    <row r="10" ht="15.75" customHeight="1">
      <c r="A10" s="3"/>
      <c r="B10" s="15"/>
    </row>
    <row r="11" ht="15.75" customHeight="1">
      <c r="A11" s="3"/>
      <c r="B11" s="15" t="s">
        <v>27</v>
      </c>
    </row>
    <row r="12" ht="15.75" customHeight="1">
      <c r="A12" s="16" t="s">
        <v>28</v>
      </c>
      <c r="B12" s="16" t="s">
        <v>29</v>
      </c>
      <c r="C12" s="16" t="s">
        <v>30</v>
      </c>
      <c r="D12" s="16" t="s">
        <v>31</v>
      </c>
      <c r="E12" s="16" t="s">
        <v>32</v>
      </c>
      <c r="F12" s="16" t="s">
        <v>16</v>
      </c>
      <c r="G12" s="16" t="s">
        <v>33</v>
      </c>
      <c r="H12" s="16" t="s">
        <v>34</v>
      </c>
      <c r="I12" s="16" t="s">
        <v>35</v>
      </c>
      <c r="J12" s="16" t="s">
        <v>36</v>
      </c>
      <c r="K12" s="16" t="s">
        <v>37</v>
      </c>
      <c r="L12" s="16" t="s">
        <v>38</v>
      </c>
      <c r="M12" s="16" t="s">
        <v>39</v>
      </c>
      <c r="N12" s="22" t="s">
        <v>40</v>
      </c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ht="15.75" customHeight="1">
      <c r="A13" s="3" t="s">
        <v>41</v>
      </c>
      <c r="B13" s="14"/>
      <c r="C13" s="14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3">
        <f t="shared" ref="N13:N20" si="1">SUM(B13:M13)</f>
        <v>0</v>
      </c>
    </row>
    <row r="14" ht="15.75" customHeight="1">
      <c r="A14" s="3" t="s">
        <v>42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3">
        <f t="shared" si="1"/>
        <v>0</v>
      </c>
      <c r="O14" s="12"/>
    </row>
    <row r="15" ht="15.75" customHeight="1">
      <c r="A15" s="3" t="s">
        <v>43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3">
        <f t="shared" si="1"/>
        <v>0</v>
      </c>
    </row>
    <row r="16" ht="15.75" customHeight="1">
      <c r="A16" s="3" t="s">
        <v>44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3">
        <f t="shared" si="1"/>
        <v>0</v>
      </c>
    </row>
    <row r="17" ht="15.75" customHeight="1">
      <c r="A17" s="3" t="s">
        <v>45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3">
        <f t="shared" si="1"/>
        <v>0</v>
      </c>
      <c r="O17" s="12"/>
    </row>
    <row r="18" ht="15.75" customHeight="1">
      <c r="A18" s="3" t="s">
        <v>46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3">
        <f t="shared" si="1"/>
        <v>0</v>
      </c>
    </row>
    <row r="19" ht="15.75" customHeight="1">
      <c r="A19" s="10" t="s">
        <v>47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3">
        <f t="shared" si="1"/>
        <v>0</v>
      </c>
      <c r="O19" s="12"/>
    </row>
    <row r="20" ht="15.75" customHeight="1">
      <c r="A20" s="3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4"/>
      <c r="N20" s="13">
        <f t="shared" si="1"/>
        <v>0</v>
      </c>
    </row>
    <row r="21" ht="15.75" customHeight="1">
      <c r="A21" s="3" t="s">
        <v>48</v>
      </c>
      <c r="B21" s="18">
        <f t="shared" ref="B21:M21" si="2">SUM(B13:B20)</f>
        <v>0</v>
      </c>
      <c r="C21" s="18">
        <f t="shared" si="2"/>
        <v>0</v>
      </c>
      <c r="D21" s="18">
        <f t="shared" si="2"/>
        <v>0</v>
      </c>
      <c r="E21" s="18">
        <f t="shared" si="2"/>
        <v>0</v>
      </c>
      <c r="F21" s="18">
        <f t="shared" si="2"/>
        <v>0</v>
      </c>
      <c r="G21" s="18">
        <f t="shared" si="2"/>
        <v>0</v>
      </c>
      <c r="H21" s="18">
        <f t="shared" si="2"/>
        <v>0</v>
      </c>
      <c r="I21" s="18">
        <f t="shared" si="2"/>
        <v>0</v>
      </c>
      <c r="J21" s="18">
        <f t="shared" si="2"/>
        <v>0</v>
      </c>
      <c r="K21" s="18">
        <f t="shared" si="2"/>
        <v>0</v>
      </c>
      <c r="L21" s="18">
        <f t="shared" si="2"/>
        <v>0</v>
      </c>
      <c r="M21" s="18">
        <f t="shared" si="2"/>
        <v>0</v>
      </c>
      <c r="N21" s="9"/>
    </row>
    <row r="22" ht="15.75" customHeight="1">
      <c r="A22" s="3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ht="15.75" customHeight="1">
      <c r="A23" s="3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25">
        <f>SUM(B21:M21)</f>
        <v>0</v>
      </c>
      <c r="O23" s="26" t="s">
        <v>49</v>
      </c>
    </row>
    <row r="24" ht="15.75" customHeight="1">
      <c r="A24" s="3"/>
      <c r="B24" s="9"/>
      <c r="C24" s="9"/>
      <c r="D24" s="9"/>
      <c r="E24" s="9"/>
      <c r="F24" s="9"/>
      <c r="G24" s="9"/>
      <c r="H24" s="9"/>
      <c r="I24" s="9"/>
      <c r="J24" s="9"/>
      <c r="K24" s="9"/>
      <c r="L24" s="9" t="s">
        <v>51</v>
      </c>
      <c r="N24" s="25">
        <f>N23-B7</f>
        <v>0</v>
      </c>
      <c r="O24" s="27" t="s">
        <v>52</v>
      </c>
    </row>
    <row r="25" ht="15.75" customHeight="1">
      <c r="A25" s="3"/>
    </row>
    <row r="26" ht="15.75" customHeight="1">
      <c r="A26" s="3"/>
      <c r="M26" s="28"/>
      <c r="O26" s="29" t="s">
        <v>53</v>
      </c>
    </row>
    <row r="27" ht="15.75" customHeight="1">
      <c r="A27" s="3"/>
      <c r="M27" s="28" t="s">
        <v>55</v>
      </c>
      <c r="N27" s="30">
        <f t="shared" ref="N27:N30" si="3">$N$23*O27</f>
        <v>0</v>
      </c>
      <c r="O27" s="31">
        <v>0.3</v>
      </c>
    </row>
    <row r="28" ht="15.75" customHeight="1">
      <c r="A28" s="3"/>
      <c r="N28" s="30">
        <f t="shared" si="3"/>
        <v>0</v>
      </c>
      <c r="O28" s="32">
        <v>0.35</v>
      </c>
    </row>
    <row r="29" ht="15.75" customHeight="1">
      <c r="A29" s="3"/>
      <c r="N29" s="30">
        <f t="shared" si="3"/>
        <v>0</v>
      </c>
      <c r="O29" s="31">
        <v>0.4</v>
      </c>
    </row>
    <row r="30" ht="15.75" customHeight="1">
      <c r="A30" s="3"/>
      <c r="N30" s="30">
        <f t="shared" si="3"/>
        <v>0</v>
      </c>
      <c r="O30" s="31">
        <v>0.45</v>
      </c>
    </row>
    <row r="31" ht="15.75" customHeight="1">
      <c r="A31" s="3"/>
    </row>
    <row r="32" ht="15.75" customHeight="1">
      <c r="A32" s="3"/>
      <c r="B32" s="12"/>
      <c r="C32" s="12"/>
    </row>
    <row r="33" ht="15.75" customHeight="1">
      <c r="A33" s="3"/>
      <c r="M33" s="12"/>
    </row>
    <row r="34" ht="15.75" customHeight="1">
      <c r="A34" s="3"/>
      <c r="B34" s="12"/>
      <c r="C34" s="12"/>
      <c r="G34" s="12"/>
      <c r="H34" s="12"/>
      <c r="I34" s="12"/>
      <c r="J34" s="12"/>
      <c r="K34" s="12"/>
      <c r="L34" s="12"/>
      <c r="M34" s="12"/>
    </row>
    <row r="35" ht="15.75" customHeight="1">
      <c r="A35" s="3"/>
    </row>
    <row r="36" ht="15.75" customHeight="1">
      <c r="A36" s="3"/>
      <c r="B36" s="12"/>
      <c r="C36" s="12"/>
      <c r="D36" s="12"/>
      <c r="E36" s="12"/>
    </row>
    <row r="37" ht="15.75" customHeight="1">
      <c r="A37" s="3"/>
      <c r="C37" s="33"/>
      <c r="D37" s="33"/>
      <c r="M37" s="12"/>
    </row>
    <row r="38" ht="15.75" customHeight="1">
      <c r="A38" s="3"/>
      <c r="C38" s="33"/>
      <c r="D38" s="33"/>
      <c r="M38" s="12"/>
    </row>
    <row r="39" ht="15.75" customHeight="1">
      <c r="A39" s="3"/>
      <c r="C39" s="33"/>
      <c r="D39" s="33"/>
      <c r="M39" s="12"/>
    </row>
    <row r="40" ht="15.75" customHeight="1">
      <c r="A40" s="3"/>
      <c r="B40" s="12"/>
      <c r="C40" s="33"/>
      <c r="D40" s="33"/>
      <c r="H40" s="12"/>
      <c r="I40" s="12"/>
      <c r="J40" s="12"/>
      <c r="K40" s="12"/>
      <c r="L40" s="12"/>
      <c r="M40" s="12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0"/>
  <cols>
    <col customWidth="1" min="1" max="1" width="25.71"/>
    <col customWidth="1" min="2" max="2" width="7.86"/>
    <col customWidth="1" min="3" max="3" width="7.57"/>
    <col customWidth="1" min="4" max="4" width="9.14"/>
    <col customWidth="1" min="5" max="5" width="7.57"/>
    <col customWidth="1" min="6" max="6" width="9.14"/>
    <col customWidth="1" min="7" max="7" width="8.57"/>
    <col customWidth="1" min="8" max="8" width="9.71"/>
    <col customWidth="1" min="9" max="9" width="8.57"/>
    <col customWidth="1" min="10" max="10" width="9.0"/>
    <col customWidth="1" min="11" max="11" width="8.57"/>
    <col customWidth="1" min="12" max="12" width="8.86"/>
    <col customWidth="1" min="13" max="13" width="8.57"/>
    <col customWidth="1" min="14" max="14" width="9.29"/>
    <col customWidth="1" min="15" max="15" width="8.57"/>
    <col customWidth="1" min="16" max="16" width="9.14"/>
    <col customWidth="1" min="17" max="17" width="8.57"/>
    <col customWidth="1" min="18" max="18" width="8.86"/>
    <col customWidth="1" min="19" max="19" width="8.57"/>
    <col customWidth="1" min="20" max="20" width="9.14"/>
    <col customWidth="1" min="21" max="21" width="8.57"/>
    <col customWidth="1" min="22" max="22" width="9.43"/>
    <col customWidth="1" min="23" max="23" width="8.57"/>
    <col customWidth="1" min="24" max="24" width="9.14"/>
    <col customWidth="1" min="25" max="25" width="8.57"/>
    <col customWidth="1" min="26" max="26" width="9.86"/>
  </cols>
  <sheetData>
    <row r="1" ht="15.75" customHeight="1">
      <c r="A1" s="1" t="s">
        <v>0</v>
      </c>
      <c r="C1" s="7"/>
      <c r="D1" s="9" t="s">
        <v>4</v>
      </c>
      <c r="F1" s="9"/>
      <c r="H1" s="9"/>
      <c r="J1" s="9"/>
      <c r="L1" s="9"/>
      <c r="N1" s="9"/>
      <c r="P1" s="9"/>
      <c r="R1" s="9"/>
      <c r="T1" s="9"/>
      <c r="V1" s="9"/>
      <c r="X1" s="9"/>
      <c r="Z1" s="9"/>
    </row>
    <row r="2" ht="15.75" customHeight="1">
      <c r="B2" s="12"/>
      <c r="C2" s="13"/>
      <c r="D2" s="9" t="s">
        <v>6</v>
      </c>
      <c r="F2" s="9"/>
      <c r="H2" s="9"/>
      <c r="J2" s="9"/>
      <c r="L2" s="9"/>
      <c r="N2" s="9"/>
      <c r="P2" s="9"/>
      <c r="R2" s="9"/>
      <c r="T2" s="9"/>
      <c r="V2" s="9"/>
      <c r="X2" s="9"/>
      <c r="Z2" s="9"/>
    </row>
    <row r="3" ht="15.75" customHeight="1">
      <c r="B3" s="12"/>
      <c r="D3" s="9"/>
      <c r="F3" s="9"/>
      <c r="H3" s="9"/>
      <c r="J3" s="9"/>
      <c r="L3" s="9"/>
      <c r="N3" s="9"/>
      <c r="P3" s="9"/>
      <c r="R3" s="9"/>
      <c r="T3" s="9"/>
      <c r="V3" s="9"/>
      <c r="X3" s="9"/>
      <c r="Z3" s="9"/>
    </row>
    <row r="4" ht="15.75" customHeight="1">
      <c r="D4" s="9"/>
      <c r="F4" s="9"/>
      <c r="H4" s="9"/>
      <c r="J4" s="9"/>
      <c r="L4" s="9"/>
      <c r="N4" s="9"/>
      <c r="P4" s="9"/>
      <c r="R4" s="9"/>
      <c r="T4" s="9"/>
      <c r="V4" s="9"/>
      <c r="X4" s="9"/>
      <c r="Z4" s="9"/>
    </row>
    <row r="5" ht="15.75" customHeight="1">
      <c r="C5" s="15" t="s">
        <v>9</v>
      </c>
      <c r="D5" s="9"/>
      <c r="F5" s="9"/>
      <c r="H5" s="9"/>
      <c r="J5" s="9"/>
      <c r="L5" s="9"/>
      <c r="N5" s="9"/>
      <c r="P5" s="9"/>
      <c r="R5" s="9"/>
      <c r="T5" s="9"/>
      <c r="V5" s="9"/>
      <c r="X5" s="9"/>
      <c r="Z5" s="9"/>
    </row>
    <row r="6" ht="15.75" customHeight="1">
      <c r="A6" s="16"/>
      <c r="B6" s="16" t="s">
        <v>10</v>
      </c>
      <c r="C6" s="16" t="s">
        <v>11</v>
      </c>
      <c r="D6" s="17" t="s">
        <v>12</v>
      </c>
      <c r="E6" s="16" t="s">
        <v>13</v>
      </c>
      <c r="F6" s="17" t="s">
        <v>12</v>
      </c>
      <c r="G6" s="16" t="s">
        <v>14</v>
      </c>
      <c r="H6" s="17" t="s">
        <v>12</v>
      </c>
      <c r="I6" s="16" t="s">
        <v>15</v>
      </c>
      <c r="J6" s="17" t="s">
        <v>12</v>
      </c>
      <c r="K6" s="16" t="s">
        <v>16</v>
      </c>
      <c r="L6" s="17" t="s">
        <v>12</v>
      </c>
      <c r="M6" s="16" t="s">
        <v>17</v>
      </c>
      <c r="N6" s="17" t="s">
        <v>12</v>
      </c>
      <c r="O6" s="16" t="s">
        <v>18</v>
      </c>
      <c r="P6" s="17" t="s">
        <v>12</v>
      </c>
      <c r="Q6" s="16" t="s">
        <v>19</v>
      </c>
      <c r="R6" s="17" t="s">
        <v>12</v>
      </c>
      <c r="S6" s="16" t="s">
        <v>20</v>
      </c>
      <c r="T6" s="17" t="s">
        <v>12</v>
      </c>
      <c r="U6" s="16" t="s">
        <v>21</v>
      </c>
      <c r="V6" s="17" t="s">
        <v>12</v>
      </c>
      <c r="W6" s="16" t="s">
        <v>22</v>
      </c>
      <c r="X6" s="17" t="s">
        <v>12</v>
      </c>
      <c r="Y6" s="16" t="s">
        <v>23</v>
      </c>
      <c r="Z6" s="17" t="s">
        <v>12</v>
      </c>
      <c r="AA6" s="16" t="s">
        <v>24</v>
      </c>
      <c r="AB6" s="16"/>
    </row>
    <row r="7" ht="15.75" customHeight="1">
      <c r="A7" s="3" t="s">
        <v>25</v>
      </c>
      <c r="B7" s="19">
        <v>12.0</v>
      </c>
      <c r="C7" s="20"/>
      <c r="D7" s="13">
        <f t="shared" ref="D7:D11" si="1">C7*$B7</f>
        <v>0</v>
      </c>
      <c r="E7" s="20"/>
      <c r="F7" s="13">
        <f t="shared" ref="F7:F11" si="2">E7*$B7</f>
        <v>0</v>
      </c>
      <c r="G7" s="20"/>
      <c r="H7" s="13">
        <f t="shared" ref="H7:H11" si="3">G7*$B7</f>
        <v>0</v>
      </c>
      <c r="I7" s="23"/>
      <c r="J7" s="13">
        <f t="shared" ref="J7:J11" si="4">I7*$B7</f>
        <v>0</v>
      </c>
      <c r="K7" s="23"/>
      <c r="L7" s="13">
        <f t="shared" ref="L7:L11" si="5">K7*$B7</f>
        <v>0</v>
      </c>
      <c r="M7" s="23"/>
      <c r="N7" s="13">
        <f t="shared" ref="N7:N11" si="6">M7*$B7</f>
        <v>0</v>
      </c>
      <c r="O7" s="23"/>
      <c r="P7" s="13">
        <f t="shared" ref="P7:P11" si="7">O7*$B7</f>
        <v>0</v>
      </c>
      <c r="Q7" s="23"/>
      <c r="R7" s="13">
        <f t="shared" ref="R7:R11" si="8">Q7*$B7</f>
        <v>0</v>
      </c>
      <c r="S7" s="23"/>
      <c r="T7" s="13">
        <f t="shared" ref="T7:T11" si="9">S7*$B7</f>
        <v>0</v>
      </c>
      <c r="U7" s="23"/>
      <c r="V7" s="13">
        <f t="shared" ref="V7:V11" si="10">U7*$B7</f>
        <v>0</v>
      </c>
      <c r="W7" s="23"/>
      <c r="X7" s="13">
        <f t="shared" ref="X7:X11" si="11">W7*$B7</f>
        <v>0</v>
      </c>
      <c r="Y7" s="20"/>
      <c r="Z7" s="13">
        <f t="shared" ref="Z7:Z11" si="12">Y7*$B7</f>
        <v>0</v>
      </c>
      <c r="AA7" s="13">
        <f t="shared" ref="AA7:AA11" si="13">sum(D7,F7,H7,J7,L7,N7,P7,R7,T7,V7,X7,Z7)</f>
        <v>0</v>
      </c>
    </row>
    <row r="8" ht="15.75" customHeight="1">
      <c r="A8" s="3" t="s">
        <v>50</v>
      </c>
      <c r="B8" s="19">
        <v>15.0</v>
      </c>
      <c r="C8" s="7"/>
      <c r="D8" s="13">
        <f t="shared" si="1"/>
        <v>0</v>
      </c>
      <c r="E8" s="7"/>
      <c r="F8" s="13">
        <f t="shared" si="2"/>
        <v>0</v>
      </c>
      <c r="G8" s="7"/>
      <c r="H8" s="13">
        <f t="shared" si="3"/>
        <v>0</v>
      </c>
      <c r="I8" s="7"/>
      <c r="J8" s="13">
        <f t="shared" si="4"/>
        <v>0</v>
      </c>
      <c r="K8" s="7"/>
      <c r="L8" s="13">
        <f t="shared" si="5"/>
        <v>0</v>
      </c>
      <c r="M8" s="7"/>
      <c r="N8" s="13">
        <f t="shared" si="6"/>
        <v>0</v>
      </c>
      <c r="O8" s="7"/>
      <c r="P8" s="13">
        <f t="shared" si="7"/>
        <v>0</v>
      </c>
      <c r="Q8" s="7"/>
      <c r="R8" s="13">
        <f t="shared" si="8"/>
        <v>0</v>
      </c>
      <c r="S8" s="7"/>
      <c r="T8" s="13">
        <f t="shared" si="9"/>
        <v>0</v>
      </c>
      <c r="U8" s="7"/>
      <c r="V8" s="13">
        <f t="shared" si="10"/>
        <v>0</v>
      </c>
      <c r="W8" s="7"/>
      <c r="X8" s="13">
        <f t="shared" si="11"/>
        <v>0</v>
      </c>
      <c r="Y8" s="7"/>
      <c r="Z8" s="13">
        <f t="shared" si="12"/>
        <v>0</v>
      </c>
      <c r="AA8" s="13">
        <f t="shared" si="13"/>
        <v>0</v>
      </c>
    </row>
    <row r="9" ht="15.75" customHeight="1">
      <c r="A9" s="3" t="s">
        <v>54</v>
      </c>
      <c r="B9" s="19">
        <v>10.0</v>
      </c>
      <c r="C9" s="7"/>
      <c r="D9" s="13">
        <f t="shared" si="1"/>
        <v>0</v>
      </c>
      <c r="E9" s="7"/>
      <c r="F9" s="13">
        <f t="shared" si="2"/>
        <v>0</v>
      </c>
      <c r="G9" s="7"/>
      <c r="H9" s="13">
        <f t="shared" si="3"/>
        <v>0</v>
      </c>
      <c r="I9" s="7"/>
      <c r="J9" s="13">
        <f t="shared" si="4"/>
        <v>0</v>
      </c>
      <c r="K9" s="7"/>
      <c r="L9" s="13">
        <f t="shared" si="5"/>
        <v>0</v>
      </c>
      <c r="M9" s="7"/>
      <c r="N9" s="13">
        <f t="shared" si="6"/>
        <v>0</v>
      </c>
      <c r="O9" s="7"/>
      <c r="P9" s="13">
        <f t="shared" si="7"/>
        <v>0</v>
      </c>
      <c r="Q9" s="7"/>
      <c r="R9" s="13">
        <f t="shared" si="8"/>
        <v>0</v>
      </c>
      <c r="S9" s="7"/>
      <c r="T9" s="13">
        <f t="shared" si="9"/>
        <v>0</v>
      </c>
      <c r="U9" s="7"/>
      <c r="V9" s="13">
        <f t="shared" si="10"/>
        <v>0</v>
      </c>
      <c r="W9" s="7"/>
      <c r="X9" s="13">
        <f t="shared" si="11"/>
        <v>0</v>
      </c>
      <c r="Y9" s="7"/>
      <c r="Z9" s="13">
        <f t="shared" si="12"/>
        <v>0</v>
      </c>
      <c r="AA9" s="13">
        <f t="shared" si="13"/>
        <v>0</v>
      </c>
    </row>
    <row r="10" ht="15.75" customHeight="1">
      <c r="A10" s="3" t="s">
        <v>56</v>
      </c>
      <c r="B10" s="19">
        <v>0.0</v>
      </c>
      <c r="C10" s="7"/>
      <c r="D10" s="13">
        <f t="shared" si="1"/>
        <v>0</v>
      </c>
      <c r="E10" s="7"/>
      <c r="F10" s="13">
        <f t="shared" si="2"/>
        <v>0</v>
      </c>
      <c r="G10" s="7"/>
      <c r="H10" s="13">
        <f t="shared" si="3"/>
        <v>0</v>
      </c>
      <c r="I10" s="7"/>
      <c r="J10" s="13">
        <f t="shared" si="4"/>
        <v>0</v>
      </c>
      <c r="K10" s="7"/>
      <c r="L10" s="13">
        <f t="shared" si="5"/>
        <v>0</v>
      </c>
      <c r="M10" s="7"/>
      <c r="N10" s="13">
        <f t="shared" si="6"/>
        <v>0</v>
      </c>
      <c r="O10" s="7"/>
      <c r="P10" s="13">
        <f t="shared" si="7"/>
        <v>0</v>
      </c>
      <c r="Q10" s="7"/>
      <c r="R10" s="13">
        <f t="shared" si="8"/>
        <v>0</v>
      </c>
      <c r="S10" s="7"/>
      <c r="T10" s="13">
        <f t="shared" si="9"/>
        <v>0</v>
      </c>
      <c r="U10" s="7"/>
      <c r="V10" s="13">
        <f t="shared" si="10"/>
        <v>0</v>
      </c>
      <c r="W10" s="7"/>
      <c r="X10" s="13">
        <f t="shared" si="11"/>
        <v>0</v>
      </c>
      <c r="Y10" s="7"/>
      <c r="Z10" s="13">
        <f t="shared" si="12"/>
        <v>0</v>
      </c>
      <c r="AA10" s="13">
        <f t="shared" si="13"/>
        <v>0</v>
      </c>
    </row>
    <row r="11" ht="15.75" customHeight="1">
      <c r="A11" s="3" t="s">
        <v>57</v>
      </c>
      <c r="B11" s="19">
        <v>12.0</v>
      </c>
      <c r="C11" s="7"/>
      <c r="D11" s="13">
        <f t="shared" si="1"/>
        <v>0</v>
      </c>
      <c r="E11" s="7"/>
      <c r="F11" s="13">
        <f t="shared" si="2"/>
        <v>0</v>
      </c>
      <c r="G11" s="7"/>
      <c r="H11" s="13">
        <f t="shared" si="3"/>
        <v>0</v>
      </c>
      <c r="I11" s="7"/>
      <c r="J11" s="13">
        <f t="shared" si="4"/>
        <v>0</v>
      </c>
      <c r="K11" s="7"/>
      <c r="L11" s="13">
        <f t="shared" si="5"/>
        <v>0</v>
      </c>
      <c r="M11" s="7"/>
      <c r="N11" s="13">
        <f t="shared" si="6"/>
        <v>0</v>
      </c>
      <c r="O11" s="7"/>
      <c r="P11" s="13">
        <f t="shared" si="7"/>
        <v>0</v>
      </c>
      <c r="Q11" s="7"/>
      <c r="R11" s="13">
        <f t="shared" si="8"/>
        <v>0</v>
      </c>
      <c r="S11" s="7"/>
      <c r="T11" s="13">
        <f t="shared" si="9"/>
        <v>0</v>
      </c>
      <c r="U11" s="7"/>
      <c r="V11" s="13">
        <f t="shared" si="10"/>
        <v>0</v>
      </c>
      <c r="W11" s="7"/>
      <c r="X11" s="13">
        <f t="shared" si="11"/>
        <v>0</v>
      </c>
      <c r="Y11" s="7"/>
      <c r="Z11" s="13">
        <f t="shared" si="12"/>
        <v>0</v>
      </c>
      <c r="AA11" s="13">
        <f t="shared" si="13"/>
        <v>0</v>
      </c>
    </row>
    <row r="12" ht="15.75" customHeight="1">
      <c r="D12" s="13"/>
      <c r="F12" s="13"/>
      <c r="H12" s="13"/>
      <c r="J12" s="13"/>
      <c r="L12" s="13"/>
      <c r="N12" s="13"/>
      <c r="P12" s="13"/>
      <c r="R12" s="13"/>
      <c r="T12" s="13"/>
      <c r="V12" s="13"/>
      <c r="X12" s="13"/>
      <c r="Z12" s="13"/>
    </row>
    <row r="13" ht="15.75" customHeight="1">
      <c r="B13" s="3" t="s">
        <v>58</v>
      </c>
      <c r="C13" s="34">
        <f>sum(C7:C12)</f>
        <v>0</v>
      </c>
      <c r="D13" s="13"/>
      <c r="E13" s="34">
        <f>sum(E7:E12)</f>
        <v>0</v>
      </c>
      <c r="F13" s="13"/>
      <c r="G13" s="34">
        <f>sum(G7:G12)</f>
        <v>0</v>
      </c>
      <c r="H13" s="13"/>
      <c r="I13" s="34">
        <f>sum(I7:I12)</f>
        <v>0</v>
      </c>
      <c r="J13" s="13"/>
      <c r="K13" s="34">
        <f>sum(K7:K12)</f>
        <v>0</v>
      </c>
      <c r="L13" s="13"/>
      <c r="M13" s="34">
        <f>sum(M7:M12)</f>
        <v>0</v>
      </c>
      <c r="N13" s="13"/>
      <c r="O13" s="34">
        <f>sum(O7:O12)</f>
        <v>0</v>
      </c>
      <c r="P13" s="13"/>
      <c r="Q13" s="34">
        <f>sum(Q7:Q12)</f>
        <v>0</v>
      </c>
      <c r="R13" s="13"/>
      <c r="S13" s="34">
        <f>sum(S7:S12)</f>
        <v>0</v>
      </c>
      <c r="T13" s="13"/>
      <c r="U13" s="34">
        <f>sum(U7:U12)</f>
        <v>0</v>
      </c>
      <c r="V13" s="13"/>
      <c r="W13" s="34">
        <f>sum(W7:W12)</f>
        <v>0</v>
      </c>
      <c r="X13" s="13"/>
      <c r="Y13" s="34">
        <f>sum(Y7:Y12)</f>
        <v>0</v>
      </c>
      <c r="Z13" s="13"/>
    </row>
    <row r="14" ht="15.75" customHeight="1">
      <c r="B14" s="3" t="s">
        <v>59</v>
      </c>
      <c r="D14" s="13">
        <f>sum(D7:D12)</f>
        <v>0</v>
      </c>
      <c r="E14" s="9"/>
      <c r="F14" s="13">
        <f>sum(F7:F12)</f>
        <v>0</v>
      </c>
      <c r="G14" s="9"/>
      <c r="H14" s="13">
        <f>sum(H7:H12)</f>
        <v>0</v>
      </c>
      <c r="I14" s="9"/>
      <c r="J14" s="13">
        <f>sum(J7:J12)</f>
        <v>0</v>
      </c>
      <c r="K14" s="9"/>
      <c r="L14" s="13">
        <f>sum(L7:L12)</f>
        <v>0</v>
      </c>
      <c r="M14" s="9"/>
      <c r="N14" s="13">
        <f>sum(N7:N12)</f>
        <v>0</v>
      </c>
      <c r="O14" s="9"/>
      <c r="P14" s="13">
        <f>sum(P7:P12)</f>
        <v>0</v>
      </c>
      <c r="Q14" s="9"/>
      <c r="R14" s="13">
        <f>sum(R7:R12)</f>
        <v>0</v>
      </c>
      <c r="S14" s="9"/>
      <c r="T14" s="13">
        <f>sum(T7:T12)</f>
        <v>0</v>
      </c>
      <c r="U14" s="9"/>
      <c r="V14" s="13">
        <f>sum(V7:V12)</f>
        <v>0</v>
      </c>
      <c r="W14" s="9"/>
      <c r="X14" s="13">
        <f>sum(X7:X12)</f>
        <v>0</v>
      </c>
      <c r="Y14" s="9"/>
      <c r="Z14" s="13">
        <f>sum(Z7:Z12)</f>
        <v>0</v>
      </c>
    </row>
    <row r="15" ht="15.75" customHeight="1">
      <c r="D15" s="13"/>
      <c r="F15" s="13"/>
      <c r="H15" s="13"/>
      <c r="J15" s="13"/>
      <c r="L15" s="13"/>
      <c r="N15" s="13"/>
      <c r="P15" s="13"/>
      <c r="R15" s="13"/>
      <c r="T15" s="13"/>
      <c r="V15" s="13"/>
      <c r="X15" s="13"/>
      <c r="Z15" s="13"/>
    </row>
    <row r="16" ht="15.75" customHeight="1">
      <c r="A16" s="35" t="s">
        <v>60</v>
      </c>
      <c r="B16" s="36"/>
      <c r="C16" s="37">
        <f>(C13/40)/4</f>
        <v>0</v>
      </c>
      <c r="D16" s="13"/>
      <c r="E16" s="37">
        <f>(E13/40)/4</f>
        <v>0</v>
      </c>
      <c r="F16" s="13"/>
      <c r="G16" s="37">
        <f>(G13/40)/4</f>
        <v>0</v>
      </c>
      <c r="H16" s="13"/>
      <c r="I16" s="37">
        <f>(I13/40)/4</f>
        <v>0</v>
      </c>
      <c r="J16" s="13"/>
      <c r="K16" s="37">
        <f>(K13/40)/4</f>
        <v>0</v>
      </c>
      <c r="L16" s="13"/>
      <c r="M16" s="37">
        <f>(M13/40)/4</f>
        <v>0</v>
      </c>
      <c r="N16" s="13"/>
      <c r="O16" s="37">
        <f>(O13/40)/4</f>
        <v>0</v>
      </c>
      <c r="P16" s="13"/>
      <c r="Q16" s="37">
        <f>(Q13/40)/4</f>
        <v>0</v>
      </c>
      <c r="R16" s="13"/>
      <c r="S16" s="37">
        <f>(S13/40)/4</f>
        <v>0</v>
      </c>
      <c r="T16" s="13"/>
      <c r="U16" s="37">
        <f>(U13/40)/4</f>
        <v>0</v>
      </c>
      <c r="V16" s="13"/>
      <c r="W16" s="37">
        <f>(W13/40)/4</f>
        <v>0</v>
      </c>
      <c r="X16" s="13"/>
      <c r="Y16" s="37">
        <f>(Y13/40)/4</f>
        <v>0</v>
      </c>
      <c r="Z16" s="13"/>
      <c r="AA16" s="36"/>
      <c r="AB16" s="36"/>
    </row>
    <row r="17" ht="15.75" customHeight="1">
      <c r="D17" s="9"/>
      <c r="F17" s="9"/>
      <c r="H17" s="9"/>
      <c r="J17" s="9"/>
      <c r="L17" s="9"/>
      <c r="N17" s="9"/>
      <c r="P17" s="9"/>
      <c r="R17" s="9"/>
      <c r="T17" s="9"/>
      <c r="V17" s="9"/>
      <c r="X17" s="9"/>
      <c r="Z17" s="9"/>
    </row>
    <row r="18" ht="15.75" customHeight="1">
      <c r="A18" s="38" t="s">
        <v>61</v>
      </c>
      <c r="D18" s="9"/>
      <c r="F18" s="9"/>
      <c r="H18" s="9"/>
      <c r="J18" s="9"/>
      <c r="L18" s="9"/>
      <c r="N18" s="9"/>
      <c r="P18" s="9"/>
      <c r="R18" s="9"/>
      <c r="T18" s="9"/>
      <c r="V18" s="9"/>
      <c r="X18" s="9"/>
      <c r="Z18" s="9"/>
    </row>
    <row r="19" ht="15.75" customHeight="1">
      <c r="A19" s="39"/>
      <c r="D19" s="9"/>
      <c r="L19" s="9"/>
      <c r="N19" s="9"/>
      <c r="P19" s="9"/>
      <c r="R19" s="9"/>
      <c r="T19" s="9"/>
      <c r="V19" s="9"/>
      <c r="X19" s="9"/>
      <c r="Z19" s="9"/>
    </row>
    <row r="20" ht="15.75" customHeight="1">
      <c r="A20" s="40"/>
      <c r="D20" s="9"/>
      <c r="L20" s="9"/>
      <c r="N20" s="9"/>
      <c r="P20" s="9"/>
      <c r="R20" s="9"/>
      <c r="T20" s="9"/>
      <c r="V20" s="9"/>
      <c r="X20" s="9"/>
      <c r="Z20" s="9"/>
    </row>
    <row r="21" ht="15.75" customHeight="1">
      <c r="A21" s="40" t="s">
        <v>62</v>
      </c>
      <c r="D21" s="41" t="s">
        <v>63</v>
      </c>
      <c r="L21" s="9"/>
      <c r="N21" s="9"/>
      <c r="P21" s="9"/>
      <c r="R21" s="9"/>
      <c r="T21" s="9"/>
      <c r="V21" s="9"/>
      <c r="X21" s="9"/>
      <c r="Z21" s="9"/>
    </row>
    <row r="22" ht="15.75" customHeight="1">
      <c r="A22" s="42">
        <f>sum(D14:Z14)</f>
        <v>0</v>
      </c>
      <c r="D22" s="13">
        <f>A28/0.35</f>
        <v>0</v>
      </c>
      <c r="E22" s="12" t="s">
        <v>64</v>
      </c>
      <c r="G22" s="9"/>
      <c r="I22" s="9"/>
      <c r="K22" s="43"/>
      <c r="L22" s="44"/>
      <c r="M22" s="45"/>
      <c r="N22" s="46"/>
      <c r="O22" s="47"/>
      <c r="P22" s="48"/>
      <c r="Q22" s="49"/>
      <c r="R22" s="48"/>
      <c r="S22" s="49"/>
      <c r="T22" s="9"/>
      <c r="V22" s="9"/>
      <c r="X22" s="9"/>
      <c r="Z22" s="9"/>
    </row>
    <row r="23" ht="15.75" customHeight="1">
      <c r="G23" s="9"/>
      <c r="I23" s="9"/>
      <c r="K23" s="50"/>
      <c r="L23" s="51"/>
      <c r="M23" s="50"/>
      <c r="N23" s="52"/>
      <c r="O23" s="50"/>
      <c r="P23" s="53"/>
      <c r="Q23" s="49"/>
      <c r="R23" s="48"/>
      <c r="S23" s="49"/>
      <c r="T23" s="9"/>
      <c r="V23" s="9"/>
      <c r="X23" s="9"/>
      <c r="Z23" s="9"/>
    </row>
    <row r="24" ht="15.75" customHeight="1">
      <c r="A24" s="40" t="s">
        <v>65</v>
      </c>
      <c r="D24" s="13">
        <f>A28/0.4</f>
        <v>0</v>
      </c>
      <c r="E24" s="12" t="s">
        <v>66</v>
      </c>
      <c r="G24" s="9"/>
      <c r="I24" s="9"/>
      <c r="K24" s="50"/>
      <c r="L24" s="51"/>
      <c r="M24" s="50"/>
      <c r="N24" s="52"/>
      <c r="O24" s="50"/>
      <c r="P24" s="53"/>
      <c r="Q24" s="49"/>
      <c r="R24" s="48"/>
      <c r="S24" s="49"/>
      <c r="T24" s="9"/>
      <c r="V24" s="9"/>
      <c r="X24" s="9"/>
      <c r="Z24" s="9"/>
    </row>
    <row r="25" ht="15.75" customHeight="1">
      <c r="A25" s="42">
        <f>A19*A22</f>
        <v>0</v>
      </c>
      <c r="G25" s="9"/>
      <c r="I25" s="9"/>
      <c r="K25" s="50"/>
      <c r="L25" s="51"/>
      <c r="M25" s="50"/>
      <c r="N25" s="52"/>
      <c r="O25" s="50"/>
      <c r="P25" s="54"/>
      <c r="Q25" s="55"/>
      <c r="R25" s="46"/>
      <c r="S25" s="49"/>
      <c r="T25" s="9"/>
      <c r="V25" s="9"/>
      <c r="X25" s="9"/>
      <c r="Z25" s="9"/>
    </row>
    <row r="26" ht="15.75" customHeight="1">
      <c r="A26" s="9"/>
      <c r="B26" s="12"/>
      <c r="D26" s="25">
        <f>Sales!N28</f>
        <v>0</v>
      </c>
      <c r="E26" s="12" t="s">
        <v>67</v>
      </c>
      <c r="G26" s="9"/>
      <c r="I26" s="9"/>
      <c r="J26" s="9"/>
      <c r="K26" s="43"/>
      <c r="L26" s="56"/>
      <c r="M26" s="49"/>
      <c r="N26" s="48"/>
      <c r="O26" s="49"/>
      <c r="P26" s="48"/>
      <c r="Q26" s="49"/>
      <c r="R26" s="48"/>
      <c r="S26" s="49"/>
      <c r="T26" s="9"/>
      <c r="V26" s="9"/>
      <c r="X26" s="9"/>
      <c r="Z26" s="9"/>
    </row>
    <row r="27" ht="15.75" customHeight="1">
      <c r="A27" s="40" t="s">
        <v>68</v>
      </c>
      <c r="G27" s="9"/>
      <c r="I27" s="9"/>
      <c r="J27" s="9"/>
      <c r="K27" s="57"/>
      <c r="L27" s="56"/>
      <c r="M27" s="49"/>
      <c r="N27" s="48"/>
      <c r="O27" s="49"/>
      <c r="P27" s="48"/>
      <c r="Q27" s="49"/>
      <c r="R27" s="48"/>
      <c r="S27" s="49"/>
      <c r="T27" s="9"/>
      <c r="V27" s="9"/>
      <c r="X27" s="9"/>
      <c r="Z27" s="9"/>
    </row>
    <row r="28" ht="15.75" customHeight="1">
      <c r="A28" s="42">
        <f>A25+A22</f>
        <v>0</v>
      </c>
      <c r="D28" s="25">
        <f>D26-A28</f>
        <v>0</v>
      </c>
      <c r="E28" s="12" t="s">
        <v>69</v>
      </c>
      <c r="G28" s="9"/>
      <c r="I28" s="9"/>
      <c r="J28" s="9"/>
      <c r="K28" s="58"/>
      <c r="L28" s="56"/>
      <c r="M28" s="55"/>
      <c r="N28" s="46"/>
      <c r="O28" s="49"/>
      <c r="P28" s="48"/>
      <c r="Q28" s="49"/>
      <c r="R28" s="48"/>
      <c r="S28" s="49"/>
      <c r="T28" s="9"/>
      <c r="V28" s="9"/>
      <c r="X28" s="9"/>
      <c r="Z28" s="9"/>
    </row>
    <row r="29" ht="15.75" customHeight="1">
      <c r="F29" s="9"/>
      <c r="H29" s="9"/>
      <c r="J29" s="9"/>
      <c r="K29" s="49"/>
      <c r="L29" s="56"/>
      <c r="M29" s="49"/>
      <c r="N29" s="48"/>
      <c r="O29" s="49"/>
      <c r="P29" s="48"/>
      <c r="Q29" s="49"/>
      <c r="R29" s="48"/>
      <c r="S29" s="49"/>
      <c r="T29" s="9"/>
      <c r="V29" s="9"/>
      <c r="X29" s="9"/>
      <c r="Z29" s="9"/>
    </row>
    <row r="30" ht="15.75" customHeight="1">
      <c r="F30" s="9"/>
      <c r="H30" s="9"/>
      <c r="J30" s="9"/>
      <c r="L30" s="9"/>
      <c r="N30" s="9"/>
      <c r="P30" s="9"/>
      <c r="R30" s="9"/>
      <c r="T30" s="9"/>
      <c r="V30" s="9"/>
      <c r="X30" s="9"/>
      <c r="Z30" s="9"/>
    </row>
    <row r="31" ht="15.75" customHeight="1">
      <c r="F31" s="9"/>
      <c r="H31" s="9"/>
      <c r="J31" s="9"/>
      <c r="L31" s="9"/>
      <c r="N31" s="9"/>
      <c r="P31" s="9"/>
      <c r="R31" s="9"/>
      <c r="T31" s="9"/>
      <c r="V31" s="9"/>
      <c r="X31" s="9"/>
      <c r="Z31" s="9"/>
    </row>
    <row r="32" ht="15.75" customHeight="1">
      <c r="F32" s="9"/>
      <c r="H32" s="9"/>
      <c r="J32" s="9"/>
      <c r="L32" s="9"/>
      <c r="N32" s="9"/>
      <c r="P32" s="9"/>
      <c r="R32" s="9"/>
      <c r="T32" s="9"/>
      <c r="V32" s="9"/>
      <c r="X32" s="9"/>
      <c r="Z32" s="9"/>
    </row>
    <row r="33" ht="15.75" customHeight="1">
      <c r="F33" s="9"/>
      <c r="H33" s="9"/>
      <c r="J33" s="9"/>
      <c r="L33" s="9"/>
      <c r="N33" s="9"/>
      <c r="P33" s="9"/>
      <c r="R33" s="9"/>
      <c r="T33" s="9"/>
      <c r="V33" s="9"/>
      <c r="X33" s="9"/>
      <c r="Z33" s="9"/>
    </row>
    <row r="34" ht="15.75" customHeight="1">
      <c r="D34" s="9"/>
      <c r="F34" s="9"/>
      <c r="H34" s="9"/>
      <c r="J34" s="9"/>
      <c r="L34" s="9"/>
      <c r="N34" s="9"/>
      <c r="P34" s="9"/>
      <c r="R34" s="9"/>
      <c r="T34" s="9"/>
      <c r="V34" s="9"/>
      <c r="X34" s="9"/>
      <c r="Z34" s="9"/>
    </row>
    <row r="35" ht="15.75" customHeight="1">
      <c r="D35" s="9"/>
      <c r="F35" s="9"/>
      <c r="H35" s="9"/>
      <c r="J35" s="9"/>
      <c r="L35" s="9"/>
      <c r="N35" s="9"/>
      <c r="P35" s="9"/>
      <c r="R35" s="9"/>
      <c r="T35" s="9"/>
      <c r="V35" s="9"/>
      <c r="X35" s="9"/>
      <c r="Z35" s="9"/>
    </row>
    <row r="36" ht="15.75" customHeight="1">
      <c r="D36" s="9"/>
      <c r="F36" s="9"/>
      <c r="H36" s="9"/>
      <c r="J36" s="9"/>
      <c r="L36" s="9"/>
      <c r="N36" s="9"/>
      <c r="P36" s="9"/>
      <c r="R36" s="9"/>
      <c r="T36" s="9"/>
      <c r="V36" s="9"/>
      <c r="X36" s="9"/>
      <c r="Z36" s="9"/>
    </row>
    <row r="37" ht="15.75" customHeight="1">
      <c r="D37" s="9"/>
      <c r="F37" s="9"/>
      <c r="H37" s="9"/>
      <c r="J37" s="9"/>
      <c r="L37" s="9"/>
      <c r="N37" s="9"/>
      <c r="P37" s="9"/>
      <c r="R37" s="9"/>
      <c r="T37" s="9"/>
      <c r="V37" s="9"/>
      <c r="X37" s="9"/>
      <c r="Z37" s="9"/>
    </row>
    <row r="38" ht="15.75" customHeight="1">
      <c r="D38" s="9"/>
      <c r="F38" s="9"/>
      <c r="H38" s="9"/>
      <c r="J38" s="9"/>
      <c r="L38" s="9"/>
      <c r="N38" s="9"/>
      <c r="P38" s="9"/>
      <c r="R38" s="9"/>
      <c r="T38" s="9"/>
      <c r="V38" s="9"/>
      <c r="X38" s="9"/>
      <c r="Z38" s="9"/>
    </row>
    <row r="39" ht="15.75" customHeight="1">
      <c r="D39" s="9"/>
      <c r="F39" s="9"/>
      <c r="H39" s="9"/>
      <c r="J39" s="9"/>
      <c r="L39" s="9"/>
      <c r="N39" s="9"/>
      <c r="P39" s="9"/>
      <c r="R39" s="9"/>
      <c r="T39" s="9"/>
      <c r="V39" s="9"/>
      <c r="X39" s="9"/>
      <c r="Z39" s="9"/>
    </row>
    <row r="40" ht="15.75" customHeight="1">
      <c r="D40" s="9"/>
      <c r="F40" s="9"/>
      <c r="H40" s="9"/>
      <c r="J40" s="9"/>
      <c r="L40" s="9"/>
      <c r="N40" s="9"/>
      <c r="P40" s="9"/>
      <c r="R40" s="9"/>
      <c r="T40" s="9"/>
      <c r="V40" s="9"/>
      <c r="X40" s="9"/>
      <c r="Z40" s="9"/>
    </row>
    <row r="41" ht="15.75" customHeight="1">
      <c r="D41" s="9"/>
      <c r="F41" s="9"/>
      <c r="H41" s="9"/>
      <c r="J41" s="9"/>
      <c r="L41" s="9"/>
      <c r="N41" s="9"/>
      <c r="P41" s="9"/>
      <c r="R41" s="9"/>
      <c r="T41" s="9"/>
      <c r="V41" s="9"/>
      <c r="X41" s="9"/>
      <c r="Z41" s="9"/>
    </row>
    <row r="42" ht="15.75" customHeight="1">
      <c r="D42" s="9"/>
      <c r="F42" s="9"/>
      <c r="H42" s="9"/>
      <c r="J42" s="9"/>
      <c r="L42" s="9"/>
      <c r="N42" s="9"/>
      <c r="P42" s="9"/>
      <c r="R42" s="9"/>
      <c r="T42" s="9"/>
      <c r="V42" s="9"/>
      <c r="X42" s="9"/>
      <c r="Z42" s="9"/>
    </row>
    <row r="43" ht="15.75" customHeight="1">
      <c r="D43" s="9"/>
      <c r="F43" s="9"/>
      <c r="H43" s="9"/>
      <c r="J43" s="9"/>
      <c r="L43" s="9"/>
      <c r="N43" s="9"/>
      <c r="P43" s="9"/>
      <c r="R43" s="9"/>
      <c r="T43" s="9"/>
      <c r="V43" s="9"/>
      <c r="X43" s="9"/>
      <c r="Z43" s="9"/>
    </row>
    <row r="44" ht="15.75" customHeight="1">
      <c r="D44" s="9"/>
      <c r="F44" s="9"/>
      <c r="H44" s="9"/>
      <c r="J44" s="9"/>
      <c r="L44" s="9"/>
      <c r="N44" s="9"/>
      <c r="P44" s="9"/>
      <c r="R44" s="9"/>
      <c r="T44" s="9"/>
      <c r="V44" s="9"/>
      <c r="X44" s="9"/>
      <c r="Z44" s="9"/>
    </row>
    <row r="45" ht="15.75" customHeight="1">
      <c r="D45" s="9"/>
      <c r="F45" s="9"/>
      <c r="H45" s="9"/>
      <c r="J45" s="9"/>
      <c r="L45" s="9"/>
      <c r="N45" s="9"/>
      <c r="P45" s="9"/>
      <c r="R45" s="9"/>
      <c r="T45" s="9"/>
      <c r="V45" s="9"/>
      <c r="X45" s="9"/>
      <c r="Z45" s="9"/>
    </row>
    <row r="46" ht="15.75" customHeight="1">
      <c r="D46" s="9"/>
      <c r="F46" s="9"/>
      <c r="H46" s="9"/>
      <c r="J46" s="9"/>
      <c r="L46" s="9"/>
      <c r="N46" s="9"/>
      <c r="P46" s="9"/>
      <c r="R46" s="9"/>
      <c r="T46" s="9"/>
      <c r="V46" s="9"/>
      <c r="X46" s="9"/>
      <c r="Z46" s="9"/>
    </row>
    <row r="47" ht="15.75" customHeight="1">
      <c r="D47" s="9"/>
      <c r="F47" s="9"/>
      <c r="H47" s="9"/>
      <c r="J47" s="9"/>
      <c r="L47" s="9"/>
      <c r="N47" s="9"/>
      <c r="P47" s="9"/>
      <c r="R47" s="9"/>
      <c r="T47" s="9"/>
      <c r="V47" s="9"/>
      <c r="X47" s="9"/>
      <c r="Z47" s="9"/>
    </row>
    <row r="48" ht="15.75" customHeight="1">
      <c r="D48" s="9"/>
      <c r="F48" s="9"/>
      <c r="H48" s="9"/>
      <c r="J48" s="9"/>
      <c r="L48" s="9"/>
      <c r="N48" s="9"/>
      <c r="P48" s="9"/>
      <c r="R48" s="9"/>
      <c r="T48" s="9"/>
      <c r="V48" s="9"/>
      <c r="X48" s="9"/>
      <c r="Z48" s="9"/>
    </row>
    <row r="49" ht="15.75" customHeight="1">
      <c r="D49" s="9"/>
      <c r="F49" s="9"/>
      <c r="H49" s="9"/>
      <c r="J49" s="9"/>
      <c r="L49" s="9"/>
      <c r="N49" s="9"/>
      <c r="P49" s="9"/>
      <c r="R49" s="9"/>
      <c r="T49" s="9"/>
      <c r="V49" s="9"/>
      <c r="X49" s="9"/>
      <c r="Z49" s="9"/>
    </row>
    <row r="50" ht="15.75" customHeight="1">
      <c r="D50" s="9"/>
      <c r="F50" s="9"/>
      <c r="H50" s="9"/>
      <c r="J50" s="9"/>
      <c r="L50" s="9"/>
      <c r="N50" s="9"/>
      <c r="P50" s="9"/>
      <c r="R50" s="9"/>
      <c r="T50" s="9"/>
      <c r="V50" s="9"/>
      <c r="X50" s="9"/>
      <c r="Z50" s="9"/>
    </row>
    <row r="51" ht="15.75" customHeight="1">
      <c r="D51" s="9"/>
      <c r="F51" s="9"/>
      <c r="H51" s="9"/>
      <c r="J51" s="9"/>
      <c r="L51" s="9"/>
      <c r="N51" s="9"/>
      <c r="P51" s="9"/>
      <c r="R51" s="9"/>
      <c r="T51" s="9"/>
      <c r="V51" s="9"/>
      <c r="X51" s="9"/>
      <c r="Z51" s="9"/>
    </row>
    <row r="52" ht="15.75" customHeight="1">
      <c r="D52" s="9"/>
      <c r="F52" s="9"/>
      <c r="H52" s="9"/>
      <c r="J52" s="9"/>
      <c r="L52" s="9"/>
      <c r="N52" s="9"/>
      <c r="P52" s="9"/>
      <c r="R52" s="9"/>
      <c r="T52" s="9"/>
      <c r="V52" s="9"/>
      <c r="X52" s="9"/>
      <c r="Z52" s="9"/>
    </row>
    <row r="53" ht="15.75" customHeight="1">
      <c r="D53" s="9"/>
      <c r="F53" s="9"/>
      <c r="H53" s="9"/>
      <c r="J53" s="9"/>
      <c r="L53" s="9"/>
      <c r="N53" s="9"/>
      <c r="P53" s="9"/>
      <c r="R53" s="9"/>
      <c r="T53" s="9"/>
      <c r="V53" s="9"/>
      <c r="X53" s="9"/>
      <c r="Z53" s="9"/>
    </row>
    <row r="54" ht="15.75" customHeight="1">
      <c r="D54" s="9"/>
      <c r="F54" s="9"/>
      <c r="H54" s="9"/>
      <c r="J54" s="9"/>
      <c r="L54" s="9"/>
      <c r="N54" s="9"/>
      <c r="P54" s="9"/>
      <c r="R54" s="9"/>
      <c r="T54" s="9"/>
      <c r="V54" s="9"/>
      <c r="X54" s="9"/>
      <c r="Z54" s="9"/>
    </row>
    <row r="55" ht="15.75" customHeight="1">
      <c r="D55" s="9"/>
      <c r="F55" s="9"/>
      <c r="H55" s="9"/>
      <c r="J55" s="9"/>
      <c r="L55" s="9"/>
      <c r="N55" s="9"/>
      <c r="P55" s="9"/>
      <c r="R55" s="9"/>
      <c r="T55" s="9"/>
      <c r="V55" s="9"/>
      <c r="X55" s="9"/>
      <c r="Z55" s="9"/>
    </row>
    <row r="56" ht="15.75" customHeight="1">
      <c r="D56" s="9"/>
      <c r="F56" s="9"/>
      <c r="H56" s="9"/>
      <c r="J56" s="9"/>
      <c r="L56" s="9"/>
      <c r="N56" s="9"/>
      <c r="P56" s="9"/>
      <c r="R56" s="9"/>
      <c r="T56" s="9"/>
      <c r="V56" s="9"/>
      <c r="X56" s="9"/>
      <c r="Z56" s="9"/>
    </row>
    <row r="57" ht="15.75" customHeight="1">
      <c r="D57" s="9"/>
      <c r="F57" s="9"/>
      <c r="H57" s="9"/>
      <c r="J57" s="9"/>
      <c r="L57" s="9"/>
      <c r="N57" s="9"/>
      <c r="P57" s="9"/>
      <c r="R57" s="9"/>
      <c r="T57" s="9"/>
      <c r="V57" s="9"/>
      <c r="X57" s="9"/>
      <c r="Z57" s="9"/>
    </row>
    <row r="58" ht="15.75" customHeight="1">
      <c r="D58" s="9"/>
      <c r="F58" s="9"/>
      <c r="H58" s="9"/>
      <c r="J58" s="9"/>
      <c r="L58" s="9"/>
      <c r="N58" s="9"/>
      <c r="P58" s="9"/>
      <c r="R58" s="9"/>
      <c r="T58" s="9"/>
      <c r="V58" s="9"/>
      <c r="X58" s="9"/>
      <c r="Z58" s="9"/>
    </row>
    <row r="59" ht="15.75" customHeight="1">
      <c r="D59" s="9"/>
      <c r="F59" s="9"/>
      <c r="H59" s="9"/>
      <c r="J59" s="9"/>
      <c r="L59" s="9"/>
      <c r="N59" s="9"/>
      <c r="P59" s="9"/>
      <c r="R59" s="9"/>
      <c r="T59" s="9"/>
      <c r="V59" s="9"/>
      <c r="X59" s="9"/>
      <c r="Z59" s="9"/>
    </row>
    <row r="60" ht="15.75" customHeight="1">
      <c r="D60" s="9"/>
      <c r="F60" s="9"/>
      <c r="H60" s="9"/>
      <c r="J60" s="9"/>
      <c r="L60" s="9"/>
      <c r="N60" s="9"/>
      <c r="P60" s="9"/>
      <c r="R60" s="9"/>
      <c r="T60" s="9"/>
      <c r="V60" s="9"/>
      <c r="X60" s="9"/>
      <c r="Z60" s="9"/>
    </row>
    <row r="61" ht="15.75" customHeight="1">
      <c r="D61" s="9"/>
      <c r="F61" s="9"/>
      <c r="H61" s="9"/>
      <c r="J61" s="9"/>
      <c r="L61" s="9"/>
      <c r="N61" s="9"/>
      <c r="P61" s="9"/>
      <c r="R61" s="9"/>
      <c r="T61" s="9"/>
      <c r="V61" s="9"/>
      <c r="X61" s="9"/>
      <c r="Z61" s="9"/>
    </row>
    <row r="62" ht="15.75" customHeight="1">
      <c r="D62" s="9"/>
      <c r="F62" s="9"/>
      <c r="H62" s="9"/>
      <c r="J62" s="9"/>
      <c r="L62" s="9"/>
      <c r="N62" s="9"/>
      <c r="P62" s="9"/>
      <c r="R62" s="9"/>
      <c r="T62" s="9"/>
      <c r="V62" s="9"/>
      <c r="X62" s="9"/>
      <c r="Z62" s="9"/>
    </row>
    <row r="63" ht="15.75" customHeight="1">
      <c r="D63" s="9"/>
      <c r="F63" s="9"/>
      <c r="H63" s="9"/>
      <c r="J63" s="9"/>
      <c r="L63" s="9"/>
      <c r="N63" s="9"/>
      <c r="P63" s="9"/>
      <c r="R63" s="9"/>
      <c r="T63" s="9"/>
      <c r="V63" s="9"/>
      <c r="X63" s="9"/>
      <c r="Z63" s="9"/>
    </row>
    <row r="64" ht="15.75" customHeight="1">
      <c r="D64" s="9"/>
      <c r="F64" s="9"/>
      <c r="H64" s="9"/>
      <c r="J64" s="9"/>
      <c r="L64" s="9"/>
      <c r="N64" s="9"/>
      <c r="P64" s="9"/>
      <c r="R64" s="9"/>
      <c r="T64" s="9"/>
      <c r="V64" s="9"/>
      <c r="X64" s="9"/>
      <c r="Z64" s="9"/>
    </row>
    <row r="65" ht="15.75" customHeight="1">
      <c r="D65" s="9"/>
      <c r="F65" s="9"/>
      <c r="H65" s="9"/>
      <c r="J65" s="9"/>
      <c r="L65" s="9"/>
      <c r="N65" s="9"/>
      <c r="P65" s="9"/>
      <c r="R65" s="9"/>
      <c r="T65" s="9"/>
      <c r="V65" s="9"/>
      <c r="X65" s="9"/>
      <c r="Z65" s="9"/>
    </row>
    <row r="66" ht="15.75" customHeight="1">
      <c r="D66" s="9"/>
      <c r="F66" s="9"/>
      <c r="H66" s="9"/>
      <c r="J66" s="9"/>
      <c r="L66" s="9"/>
      <c r="N66" s="9"/>
      <c r="P66" s="9"/>
      <c r="R66" s="9"/>
      <c r="T66" s="9"/>
      <c r="V66" s="9"/>
      <c r="X66" s="9"/>
      <c r="Z66" s="9"/>
    </row>
    <row r="67" ht="15.75" customHeight="1">
      <c r="D67" s="9"/>
      <c r="F67" s="9"/>
      <c r="H67" s="9"/>
      <c r="J67" s="9"/>
      <c r="L67" s="9"/>
      <c r="N67" s="9"/>
      <c r="P67" s="9"/>
      <c r="R67" s="9"/>
      <c r="T67" s="9"/>
      <c r="V67" s="9"/>
      <c r="X67" s="9"/>
      <c r="Z67" s="9"/>
    </row>
    <row r="68" ht="15.75" customHeight="1">
      <c r="D68" s="9"/>
      <c r="F68" s="9"/>
      <c r="H68" s="9"/>
      <c r="J68" s="9"/>
      <c r="L68" s="9"/>
      <c r="N68" s="9"/>
      <c r="P68" s="9"/>
      <c r="R68" s="9"/>
      <c r="T68" s="9"/>
      <c r="V68" s="9"/>
      <c r="X68" s="9"/>
      <c r="Z68" s="9"/>
    </row>
    <row r="69" ht="15.75" customHeight="1">
      <c r="D69" s="9"/>
      <c r="F69" s="9"/>
      <c r="H69" s="9"/>
      <c r="J69" s="9"/>
      <c r="L69" s="9"/>
      <c r="N69" s="9"/>
      <c r="P69" s="9"/>
      <c r="R69" s="9"/>
      <c r="T69" s="9"/>
      <c r="V69" s="9"/>
      <c r="X69" s="9"/>
      <c r="Z69" s="9"/>
    </row>
    <row r="70" ht="15.75" customHeight="1">
      <c r="D70" s="9"/>
      <c r="F70" s="9"/>
      <c r="H70" s="9"/>
      <c r="J70" s="9"/>
      <c r="L70" s="9"/>
      <c r="N70" s="9"/>
      <c r="P70" s="9"/>
      <c r="R70" s="9"/>
      <c r="T70" s="9"/>
      <c r="V70" s="9"/>
      <c r="X70" s="9"/>
      <c r="Z70" s="9"/>
    </row>
    <row r="71" ht="15.75" customHeight="1">
      <c r="D71" s="9"/>
      <c r="F71" s="9"/>
      <c r="H71" s="9"/>
      <c r="J71" s="9"/>
      <c r="L71" s="9"/>
      <c r="N71" s="9"/>
      <c r="P71" s="9"/>
      <c r="R71" s="9"/>
      <c r="T71" s="9"/>
      <c r="V71" s="9"/>
      <c r="X71" s="9"/>
      <c r="Z71" s="9"/>
    </row>
    <row r="72" ht="15.75" customHeight="1">
      <c r="D72" s="9"/>
      <c r="F72" s="9"/>
      <c r="H72" s="9"/>
      <c r="J72" s="9"/>
      <c r="L72" s="9"/>
      <c r="N72" s="9"/>
      <c r="P72" s="9"/>
      <c r="R72" s="9"/>
      <c r="T72" s="9"/>
      <c r="V72" s="9"/>
      <c r="X72" s="9"/>
      <c r="Z72" s="9"/>
    </row>
    <row r="73" ht="15.75" customHeight="1">
      <c r="D73" s="9"/>
      <c r="F73" s="9"/>
      <c r="H73" s="9"/>
      <c r="J73" s="9"/>
      <c r="L73" s="9"/>
      <c r="N73" s="9"/>
      <c r="P73" s="9"/>
      <c r="R73" s="9"/>
      <c r="T73" s="9"/>
      <c r="V73" s="9"/>
      <c r="X73" s="9"/>
      <c r="Z73" s="9"/>
    </row>
    <row r="74" ht="15.75" customHeight="1">
      <c r="D74" s="9"/>
      <c r="F74" s="9"/>
      <c r="H74" s="9"/>
      <c r="J74" s="9"/>
      <c r="L74" s="9"/>
      <c r="N74" s="9"/>
      <c r="P74" s="9"/>
      <c r="R74" s="9"/>
      <c r="T74" s="9"/>
      <c r="V74" s="9"/>
      <c r="X74" s="9"/>
      <c r="Z74" s="9"/>
    </row>
    <row r="75" ht="15.75" customHeight="1">
      <c r="D75" s="9"/>
      <c r="F75" s="9"/>
      <c r="H75" s="9"/>
      <c r="J75" s="9"/>
      <c r="L75" s="9"/>
      <c r="N75" s="9"/>
      <c r="P75" s="9"/>
      <c r="R75" s="9"/>
      <c r="T75" s="9"/>
      <c r="V75" s="9"/>
      <c r="X75" s="9"/>
      <c r="Z75" s="9"/>
    </row>
    <row r="76" ht="15.75" customHeight="1">
      <c r="D76" s="9"/>
      <c r="F76" s="9"/>
      <c r="H76" s="9"/>
      <c r="J76" s="9"/>
      <c r="L76" s="9"/>
      <c r="N76" s="9"/>
      <c r="P76" s="9"/>
      <c r="R76" s="9"/>
      <c r="T76" s="9"/>
      <c r="V76" s="9"/>
      <c r="X76" s="9"/>
      <c r="Z76" s="9"/>
    </row>
    <row r="77" ht="15.75" customHeight="1">
      <c r="D77" s="9"/>
      <c r="F77" s="9"/>
      <c r="H77" s="9"/>
      <c r="J77" s="9"/>
      <c r="L77" s="9"/>
      <c r="N77" s="9"/>
      <c r="P77" s="9"/>
      <c r="R77" s="9"/>
      <c r="T77" s="9"/>
      <c r="V77" s="9"/>
      <c r="X77" s="9"/>
      <c r="Z77" s="9"/>
    </row>
    <row r="78" ht="15.75" customHeight="1">
      <c r="D78" s="9"/>
      <c r="F78" s="9"/>
      <c r="H78" s="9"/>
      <c r="J78" s="9"/>
      <c r="L78" s="9"/>
      <c r="N78" s="9"/>
      <c r="P78" s="9"/>
      <c r="R78" s="9"/>
      <c r="T78" s="9"/>
      <c r="V78" s="9"/>
      <c r="X78" s="9"/>
      <c r="Z78" s="9"/>
    </row>
    <row r="79" ht="15.75" customHeight="1">
      <c r="D79" s="9"/>
      <c r="F79" s="9"/>
      <c r="H79" s="9"/>
      <c r="J79" s="9"/>
      <c r="L79" s="9"/>
      <c r="N79" s="9"/>
      <c r="P79" s="9"/>
      <c r="R79" s="9"/>
      <c r="T79" s="9"/>
      <c r="V79" s="9"/>
      <c r="X79" s="9"/>
      <c r="Z79" s="9"/>
    </row>
    <row r="80" ht="15.75" customHeight="1">
      <c r="D80" s="9"/>
      <c r="F80" s="9"/>
      <c r="H80" s="9"/>
      <c r="J80" s="9"/>
      <c r="L80" s="9"/>
      <c r="N80" s="9"/>
      <c r="P80" s="9"/>
      <c r="R80" s="9"/>
      <c r="T80" s="9"/>
      <c r="V80" s="9"/>
      <c r="X80" s="9"/>
      <c r="Z80" s="9"/>
    </row>
    <row r="81" ht="15.75" customHeight="1">
      <c r="D81" s="9"/>
      <c r="F81" s="9"/>
      <c r="H81" s="9"/>
      <c r="J81" s="9"/>
      <c r="L81" s="9"/>
      <c r="N81" s="9"/>
      <c r="P81" s="9"/>
      <c r="R81" s="9"/>
      <c r="T81" s="9"/>
      <c r="V81" s="9"/>
      <c r="X81" s="9"/>
      <c r="Z81" s="9"/>
    </row>
    <row r="82" ht="15.75" customHeight="1">
      <c r="D82" s="9"/>
      <c r="F82" s="9"/>
      <c r="H82" s="9"/>
      <c r="J82" s="9"/>
      <c r="L82" s="9"/>
      <c r="N82" s="9"/>
      <c r="P82" s="9"/>
      <c r="R82" s="9"/>
      <c r="T82" s="9"/>
      <c r="V82" s="9"/>
      <c r="X82" s="9"/>
      <c r="Z82" s="9"/>
    </row>
    <row r="83" ht="15.75" customHeight="1">
      <c r="D83" s="9"/>
      <c r="F83" s="9"/>
      <c r="H83" s="9"/>
      <c r="J83" s="9"/>
      <c r="L83" s="9"/>
      <c r="N83" s="9"/>
      <c r="P83" s="9"/>
      <c r="R83" s="9"/>
      <c r="T83" s="9"/>
      <c r="V83" s="9"/>
      <c r="X83" s="9"/>
      <c r="Z83" s="9"/>
    </row>
    <row r="84" ht="15.75" customHeight="1">
      <c r="D84" s="9"/>
      <c r="F84" s="9"/>
      <c r="H84" s="9"/>
      <c r="J84" s="9"/>
      <c r="L84" s="9"/>
      <c r="N84" s="9"/>
      <c r="P84" s="9"/>
      <c r="R84" s="9"/>
      <c r="T84" s="9"/>
      <c r="V84" s="9"/>
      <c r="X84" s="9"/>
      <c r="Z84" s="9"/>
    </row>
    <row r="85" ht="15.75" customHeight="1">
      <c r="D85" s="9"/>
      <c r="F85" s="9"/>
      <c r="H85" s="9"/>
      <c r="J85" s="9"/>
      <c r="L85" s="9"/>
      <c r="N85" s="9"/>
      <c r="P85" s="9"/>
      <c r="R85" s="9"/>
      <c r="T85" s="9"/>
      <c r="V85" s="9"/>
      <c r="X85" s="9"/>
      <c r="Z85" s="9"/>
    </row>
    <row r="86" ht="15.75" customHeight="1">
      <c r="D86" s="9"/>
      <c r="F86" s="9"/>
      <c r="H86" s="9"/>
      <c r="J86" s="9"/>
      <c r="L86" s="9"/>
      <c r="N86" s="9"/>
      <c r="P86" s="9"/>
      <c r="R86" s="9"/>
      <c r="T86" s="9"/>
      <c r="V86" s="9"/>
      <c r="X86" s="9"/>
      <c r="Z86" s="9"/>
    </row>
    <row r="87" ht="15.75" customHeight="1">
      <c r="D87" s="9"/>
      <c r="F87" s="9"/>
      <c r="H87" s="9"/>
      <c r="J87" s="9"/>
      <c r="L87" s="9"/>
      <c r="N87" s="9"/>
      <c r="P87" s="9"/>
      <c r="R87" s="9"/>
      <c r="T87" s="9"/>
      <c r="V87" s="9"/>
      <c r="X87" s="9"/>
      <c r="Z87" s="9"/>
    </row>
    <row r="88" ht="15.75" customHeight="1">
      <c r="D88" s="9"/>
      <c r="F88" s="9"/>
      <c r="H88" s="9"/>
      <c r="J88" s="9"/>
      <c r="L88" s="9"/>
      <c r="N88" s="9"/>
      <c r="P88" s="9"/>
      <c r="R88" s="9"/>
      <c r="T88" s="9"/>
      <c r="V88" s="9"/>
      <c r="X88" s="9"/>
      <c r="Z88" s="9"/>
    </row>
    <row r="89" ht="15.75" customHeight="1">
      <c r="D89" s="9"/>
      <c r="F89" s="9"/>
      <c r="H89" s="9"/>
      <c r="J89" s="9"/>
      <c r="L89" s="9"/>
      <c r="N89" s="9"/>
      <c r="P89" s="9"/>
      <c r="R89" s="9"/>
      <c r="T89" s="9"/>
      <c r="V89" s="9"/>
      <c r="X89" s="9"/>
      <c r="Z89" s="9"/>
    </row>
    <row r="90" ht="15.75" customHeight="1">
      <c r="D90" s="9"/>
      <c r="F90" s="9"/>
      <c r="H90" s="9"/>
      <c r="J90" s="9"/>
      <c r="L90" s="9"/>
      <c r="N90" s="9"/>
      <c r="P90" s="9"/>
      <c r="R90" s="9"/>
      <c r="T90" s="9"/>
      <c r="V90" s="9"/>
      <c r="X90" s="9"/>
      <c r="Z90" s="9"/>
    </row>
    <row r="91" ht="15.75" customHeight="1">
      <c r="D91" s="9"/>
      <c r="F91" s="9"/>
      <c r="H91" s="9"/>
      <c r="J91" s="9"/>
      <c r="L91" s="9"/>
      <c r="N91" s="9"/>
      <c r="P91" s="9"/>
      <c r="R91" s="9"/>
      <c r="T91" s="9"/>
      <c r="V91" s="9"/>
      <c r="X91" s="9"/>
      <c r="Z91" s="9"/>
    </row>
    <row r="92" ht="15.75" customHeight="1">
      <c r="D92" s="9"/>
      <c r="F92" s="9"/>
      <c r="H92" s="9"/>
      <c r="J92" s="9"/>
      <c r="L92" s="9"/>
      <c r="N92" s="9"/>
      <c r="P92" s="9"/>
      <c r="R92" s="9"/>
      <c r="T92" s="9"/>
      <c r="V92" s="9"/>
      <c r="X92" s="9"/>
      <c r="Z92" s="9"/>
    </row>
    <row r="93" ht="15.75" customHeight="1">
      <c r="D93" s="9"/>
      <c r="F93" s="9"/>
      <c r="H93" s="9"/>
      <c r="J93" s="9"/>
      <c r="L93" s="9"/>
      <c r="N93" s="9"/>
      <c r="P93" s="9"/>
      <c r="R93" s="9"/>
      <c r="T93" s="9"/>
      <c r="V93" s="9"/>
      <c r="X93" s="9"/>
      <c r="Z93" s="9"/>
    </row>
    <row r="94" ht="15.75" customHeight="1">
      <c r="D94" s="9"/>
      <c r="F94" s="9"/>
      <c r="H94" s="9"/>
      <c r="J94" s="9"/>
      <c r="L94" s="9"/>
      <c r="N94" s="9"/>
      <c r="P94" s="9"/>
      <c r="R94" s="9"/>
      <c r="T94" s="9"/>
      <c r="V94" s="9"/>
      <c r="X94" s="9"/>
      <c r="Z94" s="9"/>
    </row>
    <row r="95" ht="15.75" customHeight="1">
      <c r="D95" s="9"/>
      <c r="F95" s="9"/>
      <c r="H95" s="9"/>
      <c r="J95" s="9"/>
      <c r="L95" s="9"/>
      <c r="N95" s="9"/>
      <c r="P95" s="9"/>
      <c r="R95" s="9"/>
      <c r="T95" s="9"/>
      <c r="V95" s="9"/>
      <c r="X95" s="9"/>
      <c r="Z95" s="9"/>
    </row>
    <row r="96" ht="15.75" customHeight="1">
      <c r="D96" s="9"/>
      <c r="F96" s="9"/>
      <c r="H96" s="9"/>
      <c r="J96" s="9"/>
      <c r="L96" s="9"/>
      <c r="N96" s="9"/>
      <c r="P96" s="9"/>
      <c r="R96" s="9"/>
      <c r="T96" s="9"/>
      <c r="V96" s="9"/>
      <c r="X96" s="9"/>
      <c r="Z96" s="9"/>
    </row>
    <row r="97" ht="15.75" customHeight="1">
      <c r="D97" s="9"/>
      <c r="F97" s="9"/>
      <c r="H97" s="9"/>
      <c r="J97" s="9"/>
      <c r="L97" s="9"/>
      <c r="N97" s="9"/>
      <c r="P97" s="9"/>
      <c r="R97" s="9"/>
      <c r="T97" s="9"/>
      <c r="V97" s="9"/>
      <c r="X97" s="9"/>
      <c r="Z97" s="9"/>
    </row>
    <row r="98" ht="15.75" customHeight="1">
      <c r="D98" s="9"/>
      <c r="F98" s="9"/>
      <c r="H98" s="9"/>
      <c r="J98" s="9"/>
      <c r="L98" s="9"/>
      <c r="N98" s="9"/>
      <c r="P98" s="9"/>
      <c r="R98" s="9"/>
      <c r="T98" s="9"/>
      <c r="V98" s="9"/>
      <c r="X98" s="9"/>
      <c r="Z98" s="9"/>
    </row>
    <row r="99" ht="15.75" customHeight="1">
      <c r="D99" s="9"/>
      <c r="F99" s="9"/>
      <c r="H99" s="9"/>
      <c r="J99" s="9"/>
      <c r="L99" s="9"/>
      <c r="N99" s="9"/>
      <c r="P99" s="9"/>
      <c r="R99" s="9"/>
      <c r="T99" s="9"/>
      <c r="V99" s="9"/>
      <c r="X99" s="9"/>
      <c r="Z99" s="9"/>
    </row>
    <row r="100" ht="15.75" customHeight="1">
      <c r="D100" s="9"/>
      <c r="F100" s="9"/>
      <c r="H100" s="9"/>
      <c r="J100" s="9"/>
      <c r="L100" s="9"/>
      <c r="N100" s="9"/>
      <c r="P100" s="9"/>
      <c r="R100" s="9"/>
      <c r="T100" s="9"/>
      <c r="V100" s="9"/>
      <c r="X100" s="9"/>
      <c r="Z100" s="9"/>
    </row>
    <row r="101" ht="15.75" customHeight="1">
      <c r="D101" s="9"/>
      <c r="F101" s="9"/>
      <c r="H101" s="9"/>
      <c r="J101" s="9"/>
      <c r="L101" s="9"/>
      <c r="N101" s="9"/>
      <c r="P101" s="9"/>
      <c r="R101" s="9"/>
      <c r="T101" s="9"/>
      <c r="V101" s="9"/>
      <c r="X101" s="9"/>
      <c r="Z101" s="9"/>
    </row>
    <row r="102" ht="15.75" customHeight="1">
      <c r="D102" s="9"/>
      <c r="F102" s="9"/>
      <c r="H102" s="9"/>
      <c r="J102" s="9"/>
      <c r="L102" s="9"/>
      <c r="N102" s="9"/>
      <c r="P102" s="9"/>
      <c r="R102" s="9"/>
      <c r="T102" s="9"/>
      <c r="V102" s="9"/>
      <c r="X102" s="9"/>
      <c r="Z102" s="9"/>
    </row>
    <row r="103" ht="15.75" customHeight="1">
      <c r="D103" s="9"/>
      <c r="F103" s="9"/>
      <c r="H103" s="9"/>
      <c r="J103" s="9"/>
      <c r="L103" s="9"/>
      <c r="N103" s="9"/>
      <c r="P103" s="9"/>
      <c r="R103" s="9"/>
      <c r="T103" s="9"/>
      <c r="V103" s="9"/>
      <c r="X103" s="9"/>
      <c r="Z103" s="9"/>
    </row>
    <row r="104" ht="15.75" customHeight="1">
      <c r="D104" s="9"/>
      <c r="F104" s="9"/>
      <c r="H104" s="9"/>
      <c r="J104" s="9"/>
      <c r="L104" s="9"/>
      <c r="N104" s="9"/>
      <c r="P104" s="9"/>
      <c r="R104" s="9"/>
      <c r="T104" s="9"/>
      <c r="V104" s="9"/>
      <c r="X104" s="9"/>
      <c r="Z104" s="9"/>
    </row>
    <row r="105" ht="15.75" customHeight="1">
      <c r="D105" s="9"/>
      <c r="F105" s="9"/>
      <c r="H105" s="9"/>
      <c r="J105" s="9"/>
      <c r="L105" s="9"/>
      <c r="N105" s="9"/>
      <c r="P105" s="9"/>
      <c r="R105" s="9"/>
      <c r="T105" s="9"/>
      <c r="V105" s="9"/>
      <c r="X105" s="9"/>
      <c r="Z105" s="9"/>
    </row>
    <row r="106" ht="15.75" customHeight="1">
      <c r="D106" s="9"/>
      <c r="F106" s="9"/>
      <c r="H106" s="9"/>
      <c r="J106" s="9"/>
      <c r="L106" s="9"/>
      <c r="N106" s="9"/>
      <c r="P106" s="9"/>
      <c r="R106" s="9"/>
      <c r="T106" s="9"/>
      <c r="V106" s="9"/>
      <c r="X106" s="9"/>
      <c r="Z106" s="9"/>
    </row>
    <row r="107" ht="15.75" customHeight="1">
      <c r="D107" s="9"/>
      <c r="F107" s="9"/>
      <c r="H107" s="9"/>
      <c r="J107" s="9"/>
      <c r="L107" s="9"/>
      <c r="N107" s="9"/>
      <c r="P107" s="9"/>
      <c r="R107" s="9"/>
      <c r="T107" s="9"/>
      <c r="V107" s="9"/>
      <c r="X107" s="9"/>
      <c r="Z107" s="9"/>
    </row>
    <row r="108" ht="15.75" customHeight="1">
      <c r="D108" s="9"/>
      <c r="F108" s="9"/>
      <c r="H108" s="9"/>
      <c r="J108" s="9"/>
      <c r="L108" s="9"/>
      <c r="N108" s="9"/>
      <c r="P108" s="9"/>
      <c r="R108" s="9"/>
      <c r="T108" s="9"/>
      <c r="V108" s="9"/>
      <c r="X108" s="9"/>
      <c r="Z108" s="9"/>
    </row>
    <row r="109" ht="15.75" customHeight="1">
      <c r="D109" s="9"/>
      <c r="F109" s="9"/>
      <c r="H109" s="9"/>
      <c r="J109" s="9"/>
      <c r="L109" s="9"/>
      <c r="N109" s="9"/>
      <c r="P109" s="9"/>
      <c r="R109" s="9"/>
      <c r="T109" s="9"/>
      <c r="V109" s="9"/>
      <c r="X109" s="9"/>
      <c r="Z109" s="9"/>
    </row>
    <row r="110" ht="15.75" customHeight="1">
      <c r="D110" s="9"/>
      <c r="F110" s="9"/>
      <c r="H110" s="9"/>
      <c r="J110" s="9"/>
      <c r="L110" s="9"/>
      <c r="N110" s="9"/>
      <c r="P110" s="9"/>
      <c r="R110" s="9"/>
      <c r="T110" s="9"/>
      <c r="V110" s="9"/>
      <c r="X110" s="9"/>
      <c r="Z110" s="9"/>
    </row>
    <row r="111" ht="15.75" customHeight="1">
      <c r="D111" s="9"/>
      <c r="F111" s="9"/>
      <c r="H111" s="9"/>
      <c r="J111" s="9"/>
      <c r="L111" s="9"/>
      <c r="N111" s="9"/>
      <c r="P111" s="9"/>
      <c r="R111" s="9"/>
      <c r="T111" s="9"/>
      <c r="V111" s="9"/>
      <c r="X111" s="9"/>
      <c r="Z111" s="9"/>
    </row>
    <row r="112" ht="15.75" customHeight="1">
      <c r="D112" s="9"/>
      <c r="F112" s="9"/>
      <c r="H112" s="9"/>
      <c r="J112" s="9"/>
      <c r="L112" s="9"/>
      <c r="N112" s="9"/>
      <c r="P112" s="9"/>
      <c r="R112" s="9"/>
      <c r="T112" s="9"/>
      <c r="V112" s="9"/>
      <c r="X112" s="9"/>
      <c r="Z112" s="9"/>
    </row>
    <row r="113" ht="15.75" customHeight="1">
      <c r="D113" s="9"/>
      <c r="F113" s="9"/>
      <c r="H113" s="9"/>
      <c r="J113" s="9"/>
      <c r="L113" s="9"/>
      <c r="N113" s="9"/>
      <c r="P113" s="9"/>
      <c r="R113" s="9"/>
      <c r="T113" s="9"/>
      <c r="V113" s="9"/>
      <c r="X113" s="9"/>
      <c r="Z113" s="9"/>
    </row>
    <row r="114" ht="15.75" customHeight="1">
      <c r="D114" s="9"/>
      <c r="F114" s="9"/>
      <c r="H114" s="9"/>
      <c r="J114" s="9"/>
      <c r="L114" s="9"/>
      <c r="N114" s="9"/>
      <c r="P114" s="9"/>
      <c r="R114" s="9"/>
      <c r="T114" s="9"/>
      <c r="V114" s="9"/>
      <c r="X114" s="9"/>
      <c r="Z114" s="9"/>
    </row>
    <row r="115" ht="15.75" customHeight="1">
      <c r="D115" s="9"/>
      <c r="F115" s="9"/>
      <c r="H115" s="9"/>
      <c r="J115" s="9"/>
      <c r="L115" s="9"/>
      <c r="N115" s="9"/>
      <c r="P115" s="9"/>
      <c r="R115" s="9"/>
      <c r="T115" s="9"/>
      <c r="V115" s="9"/>
      <c r="X115" s="9"/>
      <c r="Z115" s="9"/>
    </row>
    <row r="116" ht="15.75" customHeight="1">
      <c r="D116" s="9"/>
      <c r="F116" s="9"/>
      <c r="H116" s="9"/>
      <c r="J116" s="9"/>
      <c r="L116" s="9"/>
      <c r="N116" s="9"/>
      <c r="P116" s="9"/>
      <c r="R116" s="9"/>
      <c r="T116" s="9"/>
      <c r="V116" s="9"/>
      <c r="X116" s="9"/>
      <c r="Z116" s="9"/>
    </row>
    <row r="117" ht="15.75" customHeight="1">
      <c r="D117" s="9"/>
      <c r="F117" s="9"/>
      <c r="H117" s="9"/>
      <c r="J117" s="9"/>
      <c r="L117" s="9"/>
      <c r="N117" s="9"/>
      <c r="P117" s="9"/>
      <c r="R117" s="9"/>
      <c r="T117" s="9"/>
      <c r="V117" s="9"/>
      <c r="X117" s="9"/>
      <c r="Z117" s="9"/>
    </row>
    <row r="118" ht="15.75" customHeight="1">
      <c r="D118" s="9"/>
      <c r="F118" s="9"/>
      <c r="H118" s="9"/>
      <c r="J118" s="9"/>
      <c r="L118" s="9"/>
      <c r="N118" s="9"/>
      <c r="P118" s="9"/>
      <c r="R118" s="9"/>
      <c r="T118" s="9"/>
      <c r="V118" s="9"/>
      <c r="X118" s="9"/>
      <c r="Z118" s="9"/>
    </row>
    <row r="119" ht="15.75" customHeight="1">
      <c r="D119" s="9"/>
      <c r="F119" s="9"/>
      <c r="H119" s="9"/>
      <c r="J119" s="9"/>
      <c r="L119" s="9"/>
      <c r="N119" s="9"/>
      <c r="P119" s="9"/>
      <c r="R119" s="9"/>
      <c r="T119" s="9"/>
      <c r="V119" s="9"/>
      <c r="X119" s="9"/>
      <c r="Z119" s="9"/>
    </row>
    <row r="120" ht="15.75" customHeight="1">
      <c r="D120" s="9"/>
      <c r="F120" s="9"/>
      <c r="H120" s="9"/>
      <c r="J120" s="9"/>
      <c r="L120" s="9"/>
      <c r="N120" s="9"/>
      <c r="P120" s="9"/>
      <c r="R120" s="9"/>
      <c r="T120" s="9"/>
      <c r="V120" s="9"/>
      <c r="X120" s="9"/>
      <c r="Z120" s="9"/>
    </row>
    <row r="121" ht="15.75" customHeight="1">
      <c r="D121" s="9"/>
      <c r="F121" s="9"/>
      <c r="H121" s="9"/>
      <c r="J121" s="9"/>
      <c r="L121" s="9"/>
      <c r="N121" s="9"/>
      <c r="P121" s="9"/>
      <c r="R121" s="9"/>
      <c r="T121" s="9"/>
      <c r="V121" s="9"/>
      <c r="X121" s="9"/>
      <c r="Z121" s="9"/>
    </row>
    <row r="122" ht="15.75" customHeight="1">
      <c r="D122" s="9"/>
      <c r="F122" s="9"/>
      <c r="H122" s="9"/>
      <c r="J122" s="9"/>
      <c r="L122" s="9"/>
      <c r="N122" s="9"/>
      <c r="P122" s="9"/>
      <c r="R122" s="9"/>
      <c r="T122" s="9"/>
      <c r="V122" s="9"/>
      <c r="X122" s="9"/>
      <c r="Z122" s="9"/>
    </row>
    <row r="123" ht="15.75" customHeight="1">
      <c r="D123" s="9"/>
      <c r="F123" s="9"/>
      <c r="H123" s="9"/>
      <c r="J123" s="9"/>
      <c r="L123" s="9"/>
      <c r="N123" s="9"/>
      <c r="P123" s="9"/>
      <c r="R123" s="9"/>
      <c r="T123" s="9"/>
      <c r="V123" s="9"/>
      <c r="X123" s="9"/>
      <c r="Z123" s="9"/>
    </row>
    <row r="124" ht="15.75" customHeight="1">
      <c r="D124" s="9"/>
      <c r="F124" s="9"/>
      <c r="H124" s="9"/>
      <c r="J124" s="9"/>
      <c r="L124" s="9"/>
      <c r="N124" s="9"/>
      <c r="P124" s="9"/>
      <c r="R124" s="9"/>
      <c r="T124" s="9"/>
      <c r="V124" s="9"/>
      <c r="X124" s="9"/>
      <c r="Z124" s="9"/>
    </row>
    <row r="125" ht="15.75" customHeight="1">
      <c r="D125" s="9"/>
      <c r="F125" s="9"/>
      <c r="H125" s="9"/>
      <c r="J125" s="9"/>
      <c r="L125" s="9"/>
      <c r="N125" s="9"/>
      <c r="P125" s="9"/>
      <c r="R125" s="9"/>
      <c r="T125" s="9"/>
      <c r="V125" s="9"/>
      <c r="X125" s="9"/>
      <c r="Z125" s="9"/>
    </row>
    <row r="126" ht="15.75" customHeight="1">
      <c r="D126" s="9"/>
      <c r="F126" s="9"/>
      <c r="H126" s="9"/>
      <c r="J126" s="9"/>
      <c r="L126" s="9"/>
      <c r="N126" s="9"/>
      <c r="P126" s="9"/>
      <c r="R126" s="9"/>
      <c r="T126" s="9"/>
      <c r="V126" s="9"/>
      <c r="X126" s="9"/>
      <c r="Z126" s="9"/>
    </row>
    <row r="127" ht="15.75" customHeight="1">
      <c r="D127" s="9"/>
      <c r="F127" s="9"/>
      <c r="H127" s="9"/>
      <c r="J127" s="9"/>
      <c r="L127" s="9"/>
      <c r="N127" s="9"/>
      <c r="P127" s="9"/>
      <c r="R127" s="9"/>
      <c r="T127" s="9"/>
      <c r="V127" s="9"/>
      <c r="X127" s="9"/>
      <c r="Z127" s="9"/>
    </row>
    <row r="128" ht="15.75" customHeight="1">
      <c r="D128" s="9"/>
      <c r="F128" s="9"/>
      <c r="H128" s="9"/>
      <c r="J128" s="9"/>
      <c r="L128" s="9"/>
      <c r="N128" s="9"/>
      <c r="P128" s="9"/>
      <c r="R128" s="9"/>
      <c r="T128" s="9"/>
      <c r="V128" s="9"/>
      <c r="X128" s="9"/>
      <c r="Z128" s="9"/>
    </row>
    <row r="129" ht="15.75" customHeight="1">
      <c r="D129" s="9"/>
      <c r="F129" s="9"/>
      <c r="H129" s="9"/>
      <c r="J129" s="9"/>
      <c r="L129" s="9"/>
      <c r="N129" s="9"/>
      <c r="P129" s="9"/>
      <c r="R129" s="9"/>
      <c r="T129" s="9"/>
      <c r="V129" s="9"/>
      <c r="X129" s="9"/>
      <c r="Z129" s="9"/>
    </row>
    <row r="130" ht="15.75" customHeight="1">
      <c r="D130" s="9"/>
      <c r="F130" s="9"/>
      <c r="H130" s="9"/>
      <c r="J130" s="9"/>
      <c r="L130" s="9"/>
      <c r="N130" s="9"/>
      <c r="P130" s="9"/>
      <c r="R130" s="9"/>
      <c r="T130" s="9"/>
      <c r="V130" s="9"/>
      <c r="X130" s="9"/>
      <c r="Z130" s="9"/>
    </row>
    <row r="131" ht="15.75" customHeight="1">
      <c r="D131" s="9"/>
      <c r="F131" s="9"/>
      <c r="H131" s="9"/>
      <c r="J131" s="9"/>
      <c r="L131" s="9"/>
      <c r="N131" s="9"/>
      <c r="P131" s="9"/>
      <c r="R131" s="9"/>
      <c r="T131" s="9"/>
      <c r="V131" s="9"/>
      <c r="X131" s="9"/>
      <c r="Z131" s="9"/>
    </row>
    <row r="132" ht="15.75" customHeight="1">
      <c r="D132" s="9"/>
      <c r="F132" s="9"/>
      <c r="H132" s="9"/>
      <c r="J132" s="9"/>
      <c r="L132" s="9"/>
      <c r="N132" s="9"/>
      <c r="P132" s="9"/>
      <c r="R132" s="9"/>
      <c r="T132" s="9"/>
      <c r="V132" s="9"/>
      <c r="X132" s="9"/>
      <c r="Z132" s="9"/>
    </row>
    <row r="133" ht="15.75" customHeight="1">
      <c r="D133" s="9"/>
      <c r="F133" s="9"/>
      <c r="H133" s="9"/>
      <c r="J133" s="9"/>
      <c r="L133" s="9"/>
      <c r="N133" s="9"/>
      <c r="P133" s="9"/>
      <c r="R133" s="9"/>
      <c r="T133" s="9"/>
      <c r="V133" s="9"/>
      <c r="X133" s="9"/>
      <c r="Z133" s="9"/>
    </row>
    <row r="134" ht="15.75" customHeight="1">
      <c r="D134" s="9"/>
      <c r="F134" s="9"/>
      <c r="H134" s="9"/>
      <c r="J134" s="9"/>
      <c r="L134" s="9"/>
      <c r="N134" s="9"/>
      <c r="P134" s="9"/>
      <c r="R134" s="9"/>
      <c r="T134" s="9"/>
      <c r="V134" s="9"/>
      <c r="X134" s="9"/>
      <c r="Z134" s="9"/>
    </row>
    <row r="135" ht="15.75" customHeight="1">
      <c r="D135" s="9"/>
      <c r="F135" s="9"/>
      <c r="H135" s="9"/>
      <c r="J135" s="9"/>
      <c r="L135" s="9"/>
      <c r="N135" s="9"/>
      <c r="P135" s="9"/>
      <c r="R135" s="9"/>
      <c r="T135" s="9"/>
      <c r="V135" s="9"/>
      <c r="X135" s="9"/>
      <c r="Z135" s="9"/>
    </row>
    <row r="136" ht="15.75" customHeight="1">
      <c r="D136" s="9"/>
      <c r="F136" s="9"/>
      <c r="H136" s="9"/>
      <c r="J136" s="9"/>
      <c r="L136" s="9"/>
      <c r="N136" s="9"/>
      <c r="P136" s="9"/>
      <c r="R136" s="9"/>
      <c r="T136" s="9"/>
      <c r="V136" s="9"/>
      <c r="X136" s="9"/>
      <c r="Z136" s="9"/>
    </row>
    <row r="137" ht="15.75" customHeight="1">
      <c r="D137" s="9"/>
      <c r="F137" s="9"/>
      <c r="H137" s="9"/>
      <c r="J137" s="9"/>
      <c r="L137" s="9"/>
      <c r="N137" s="9"/>
      <c r="P137" s="9"/>
      <c r="R137" s="9"/>
      <c r="T137" s="9"/>
      <c r="V137" s="9"/>
      <c r="X137" s="9"/>
      <c r="Z137" s="9"/>
    </row>
    <row r="138" ht="15.75" customHeight="1">
      <c r="D138" s="9"/>
      <c r="F138" s="9"/>
      <c r="H138" s="9"/>
      <c r="J138" s="9"/>
      <c r="L138" s="9"/>
      <c r="N138" s="9"/>
      <c r="P138" s="9"/>
      <c r="R138" s="9"/>
      <c r="T138" s="9"/>
      <c r="V138" s="9"/>
      <c r="X138" s="9"/>
      <c r="Z138" s="9"/>
    </row>
    <row r="139" ht="15.75" customHeight="1">
      <c r="D139" s="13"/>
      <c r="F139" s="13"/>
      <c r="H139" s="13"/>
      <c r="J139" s="13"/>
      <c r="L139" s="13"/>
      <c r="N139" s="13"/>
      <c r="P139" s="13"/>
      <c r="R139" s="13"/>
      <c r="T139" s="13"/>
      <c r="V139" s="13"/>
      <c r="X139" s="13"/>
      <c r="Z139" s="13"/>
    </row>
    <row r="140" ht="15.75" customHeight="1">
      <c r="D140" s="13"/>
      <c r="F140" s="13"/>
      <c r="H140" s="13"/>
      <c r="J140" s="13"/>
      <c r="L140" s="13"/>
      <c r="N140" s="13"/>
      <c r="P140" s="13"/>
      <c r="R140" s="13"/>
      <c r="T140" s="13"/>
      <c r="V140" s="13"/>
      <c r="X140" s="13"/>
      <c r="Z140" s="13"/>
    </row>
    <row r="141" ht="15.75" customHeight="1">
      <c r="D141" s="13"/>
      <c r="F141" s="13"/>
      <c r="H141" s="13"/>
      <c r="J141" s="13"/>
      <c r="L141" s="13"/>
      <c r="N141" s="13"/>
      <c r="P141" s="13"/>
      <c r="R141" s="13"/>
      <c r="T141" s="13"/>
      <c r="V141" s="13"/>
      <c r="X141" s="13"/>
      <c r="Z141" s="13"/>
    </row>
    <row r="142" ht="15.75" customHeight="1">
      <c r="D142" s="13"/>
      <c r="F142" s="13"/>
      <c r="H142" s="13"/>
      <c r="J142" s="13"/>
      <c r="L142" s="13"/>
      <c r="N142" s="13"/>
      <c r="P142" s="13"/>
      <c r="R142" s="13"/>
      <c r="T142" s="13"/>
      <c r="V142" s="13"/>
      <c r="X142" s="13"/>
      <c r="Z142" s="13"/>
    </row>
    <row r="143" ht="15.75" customHeight="1">
      <c r="D143" s="13"/>
      <c r="F143" s="13"/>
      <c r="H143" s="13"/>
      <c r="J143" s="13"/>
      <c r="L143" s="13"/>
      <c r="N143" s="13"/>
      <c r="P143" s="13"/>
      <c r="R143" s="13"/>
      <c r="T143" s="13"/>
      <c r="V143" s="13"/>
      <c r="X143" s="13"/>
      <c r="Z143" s="13"/>
    </row>
    <row r="144" ht="15.75" customHeight="1">
      <c r="D144" s="13"/>
      <c r="F144" s="13"/>
      <c r="H144" s="13"/>
      <c r="J144" s="13"/>
      <c r="L144" s="13"/>
      <c r="N144" s="13"/>
      <c r="P144" s="13"/>
      <c r="R144" s="13"/>
      <c r="T144" s="13"/>
      <c r="V144" s="13"/>
      <c r="X144" s="13"/>
      <c r="Z144" s="13"/>
    </row>
    <row r="145" ht="15.75" customHeight="1">
      <c r="D145" s="13"/>
      <c r="F145" s="13"/>
      <c r="H145" s="13"/>
      <c r="J145" s="13"/>
      <c r="L145" s="13"/>
      <c r="N145" s="13"/>
      <c r="P145" s="13"/>
      <c r="R145" s="13"/>
      <c r="T145" s="13"/>
      <c r="V145" s="13"/>
      <c r="X145" s="13"/>
      <c r="Z145" s="13"/>
    </row>
    <row r="146" ht="15.75" customHeight="1">
      <c r="D146" s="13"/>
      <c r="F146" s="13"/>
      <c r="H146" s="13"/>
      <c r="J146" s="13"/>
      <c r="L146" s="13"/>
      <c r="N146" s="13"/>
      <c r="P146" s="13"/>
      <c r="R146" s="13"/>
      <c r="T146" s="13"/>
      <c r="V146" s="13"/>
      <c r="X146" s="13"/>
      <c r="Z146" s="13"/>
    </row>
    <row r="147" ht="15.75" customHeight="1">
      <c r="D147" s="13"/>
      <c r="F147" s="13"/>
      <c r="H147" s="13"/>
      <c r="J147" s="13"/>
      <c r="L147" s="13"/>
      <c r="N147" s="13"/>
      <c r="P147" s="13"/>
      <c r="R147" s="13"/>
      <c r="T147" s="13"/>
      <c r="V147" s="13"/>
      <c r="X147" s="13"/>
      <c r="Z147" s="13"/>
    </row>
    <row r="148" ht="15.75" customHeight="1">
      <c r="D148" s="13"/>
      <c r="F148" s="13"/>
      <c r="H148" s="13"/>
      <c r="J148" s="13"/>
      <c r="L148" s="13"/>
      <c r="N148" s="13"/>
      <c r="P148" s="13"/>
      <c r="R148" s="13"/>
      <c r="T148" s="13"/>
      <c r="V148" s="13"/>
      <c r="X148" s="13"/>
      <c r="Z148" s="13"/>
    </row>
    <row r="149" ht="15.75" customHeight="1">
      <c r="D149" s="13"/>
      <c r="F149" s="13"/>
      <c r="H149" s="13"/>
      <c r="J149" s="13"/>
      <c r="L149" s="13"/>
      <c r="N149" s="13"/>
      <c r="P149" s="13"/>
      <c r="R149" s="13"/>
      <c r="T149" s="13"/>
      <c r="V149" s="13"/>
      <c r="X149" s="13"/>
      <c r="Z149" s="13"/>
    </row>
    <row r="150" ht="15.75" customHeight="1">
      <c r="D150" s="13"/>
      <c r="F150" s="13"/>
      <c r="H150" s="13"/>
      <c r="J150" s="13"/>
      <c r="L150" s="13"/>
      <c r="N150" s="13"/>
      <c r="P150" s="13"/>
      <c r="R150" s="13"/>
      <c r="T150" s="13"/>
      <c r="V150" s="13"/>
      <c r="X150" s="13"/>
      <c r="Z150" s="13"/>
    </row>
    <row r="151" ht="15.75" customHeight="1">
      <c r="D151" s="13"/>
      <c r="F151" s="13"/>
      <c r="H151" s="13"/>
      <c r="J151" s="13"/>
      <c r="L151" s="13"/>
      <c r="N151" s="13"/>
      <c r="P151" s="13"/>
      <c r="R151" s="13"/>
      <c r="T151" s="13"/>
      <c r="V151" s="13"/>
      <c r="X151" s="13"/>
      <c r="Z151" s="13"/>
    </row>
    <row r="152" ht="15.75" customHeight="1">
      <c r="D152" s="13"/>
      <c r="F152" s="13"/>
      <c r="H152" s="13"/>
      <c r="J152" s="13"/>
      <c r="L152" s="13"/>
      <c r="N152" s="13"/>
      <c r="P152" s="13"/>
      <c r="R152" s="13"/>
      <c r="T152" s="13"/>
      <c r="V152" s="13"/>
      <c r="X152" s="13"/>
      <c r="Z152" s="13"/>
    </row>
    <row r="153" ht="15.75" customHeight="1">
      <c r="D153" s="13"/>
      <c r="F153" s="13"/>
      <c r="H153" s="13"/>
      <c r="J153" s="13"/>
      <c r="L153" s="13"/>
      <c r="N153" s="13"/>
      <c r="P153" s="13"/>
      <c r="R153" s="13"/>
      <c r="T153" s="13"/>
      <c r="V153" s="13"/>
      <c r="X153" s="13"/>
      <c r="Z153" s="13"/>
    </row>
    <row r="154" ht="15.75" customHeight="1">
      <c r="D154" s="13"/>
      <c r="F154" s="13"/>
      <c r="H154" s="13"/>
      <c r="J154" s="13"/>
      <c r="L154" s="13"/>
      <c r="N154" s="13"/>
      <c r="P154" s="13"/>
      <c r="R154" s="13"/>
      <c r="T154" s="13"/>
      <c r="V154" s="13"/>
      <c r="X154" s="13"/>
      <c r="Z154" s="13"/>
    </row>
    <row r="155" ht="15.75" customHeight="1">
      <c r="D155" s="13"/>
      <c r="F155" s="13"/>
      <c r="H155" s="13"/>
      <c r="J155" s="13"/>
      <c r="L155" s="13"/>
      <c r="N155" s="13"/>
      <c r="P155" s="13"/>
      <c r="R155" s="13"/>
      <c r="T155" s="13"/>
      <c r="V155" s="13"/>
      <c r="X155" s="13"/>
      <c r="Z155" s="13"/>
    </row>
    <row r="156" ht="15.75" customHeight="1">
      <c r="D156" s="13"/>
      <c r="F156" s="13"/>
      <c r="H156" s="13"/>
      <c r="J156" s="13"/>
      <c r="L156" s="13"/>
      <c r="N156" s="13"/>
      <c r="P156" s="13"/>
      <c r="R156" s="13"/>
      <c r="T156" s="13"/>
      <c r="V156" s="13"/>
      <c r="X156" s="13"/>
      <c r="Z156" s="13"/>
    </row>
    <row r="157" ht="15.75" customHeight="1">
      <c r="D157" s="13"/>
      <c r="F157" s="13"/>
      <c r="H157" s="13"/>
      <c r="J157" s="13"/>
      <c r="L157" s="13"/>
      <c r="N157" s="13"/>
      <c r="P157" s="13"/>
      <c r="R157" s="13"/>
      <c r="T157" s="13"/>
      <c r="V157" s="13"/>
      <c r="X157" s="13"/>
      <c r="Z157" s="13"/>
    </row>
    <row r="158" ht="15.75" customHeight="1">
      <c r="D158" s="13"/>
      <c r="F158" s="13"/>
      <c r="H158" s="13"/>
      <c r="J158" s="13"/>
      <c r="L158" s="13"/>
      <c r="N158" s="13"/>
      <c r="P158" s="13"/>
      <c r="R158" s="13"/>
      <c r="T158" s="13"/>
      <c r="V158" s="13"/>
      <c r="X158" s="13"/>
      <c r="Z158" s="13"/>
    </row>
    <row r="159" ht="15.75" customHeight="1">
      <c r="D159" s="13"/>
      <c r="F159" s="13"/>
      <c r="H159" s="13"/>
      <c r="J159" s="13"/>
      <c r="L159" s="13"/>
      <c r="N159" s="13"/>
      <c r="P159" s="13"/>
      <c r="R159" s="13"/>
      <c r="T159" s="13"/>
      <c r="V159" s="13"/>
      <c r="X159" s="13"/>
      <c r="Z159" s="13"/>
    </row>
    <row r="160" ht="15.75" customHeight="1">
      <c r="D160" s="13"/>
      <c r="F160" s="13"/>
      <c r="H160" s="13"/>
      <c r="J160" s="13"/>
      <c r="L160" s="13"/>
      <c r="N160" s="13"/>
      <c r="P160" s="13"/>
      <c r="R160" s="13"/>
      <c r="T160" s="13"/>
      <c r="V160" s="13"/>
      <c r="X160" s="13"/>
      <c r="Z160" s="13"/>
    </row>
    <row r="161" ht="15.75" customHeight="1">
      <c r="D161" s="13"/>
      <c r="F161" s="13"/>
      <c r="H161" s="13"/>
      <c r="J161" s="13"/>
      <c r="L161" s="13"/>
      <c r="N161" s="13"/>
      <c r="P161" s="13"/>
      <c r="R161" s="13"/>
      <c r="T161" s="13"/>
      <c r="V161" s="13"/>
      <c r="X161" s="13"/>
      <c r="Z161" s="13"/>
    </row>
    <row r="162" ht="15.75" customHeight="1">
      <c r="D162" s="13"/>
      <c r="F162" s="13"/>
      <c r="H162" s="13"/>
      <c r="J162" s="13"/>
      <c r="L162" s="13"/>
      <c r="N162" s="13"/>
      <c r="P162" s="13"/>
      <c r="R162" s="13"/>
      <c r="T162" s="13"/>
      <c r="V162" s="13"/>
      <c r="X162" s="13"/>
      <c r="Z162" s="13"/>
    </row>
    <row r="163" ht="15.75" customHeight="1">
      <c r="D163" s="13"/>
      <c r="F163" s="13"/>
      <c r="H163" s="13"/>
      <c r="J163" s="13"/>
      <c r="L163" s="13"/>
      <c r="N163" s="13"/>
      <c r="P163" s="13"/>
      <c r="R163" s="13"/>
      <c r="T163" s="13"/>
      <c r="V163" s="13"/>
      <c r="X163" s="13"/>
      <c r="Z163" s="13"/>
    </row>
    <row r="164" ht="15.75" customHeight="1">
      <c r="D164" s="13"/>
      <c r="F164" s="13"/>
      <c r="H164" s="13"/>
      <c r="J164" s="13"/>
      <c r="L164" s="13"/>
      <c r="N164" s="13"/>
      <c r="P164" s="13"/>
      <c r="R164" s="13"/>
      <c r="T164" s="13"/>
      <c r="V164" s="13"/>
      <c r="X164" s="13"/>
      <c r="Z164" s="13"/>
    </row>
    <row r="165" ht="15.75" customHeight="1">
      <c r="D165" s="13"/>
      <c r="F165" s="13"/>
      <c r="H165" s="13"/>
      <c r="J165" s="13"/>
      <c r="L165" s="13"/>
      <c r="N165" s="13"/>
      <c r="P165" s="13"/>
      <c r="R165" s="13"/>
      <c r="T165" s="13"/>
      <c r="V165" s="13"/>
      <c r="X165" s="13"/>
      <c r="Z165" s="13"/>
    </row>
    <row r="166" ht="15.75" customHeight="1">
      <c r="D166" s="13"/>
      <c r="F166" s="13"/>
      <c r="H166" s="13"/>
      <c r="J166" s="13"/>
      <c r="L166" s="13"/>
      <c r="N166" s="13"/>
      <c r="P166" s="13"/>
      <c r="R166" s="13"/>
      <c r="T166" s="13"/>
      <c r="V166" s="13"/>
      <c r="X166" s="13"/>
      <c r="Z166" s="13"/>
    </row>
    <row r="167" ht="15.75" customHeight="1">
      <c r="D167" s="13"/>
      <c r="F167" s="13"/>
      <c r="H167" s="13"/>
      <c r="J167" s="13"/>
      <c r="L167" s="13"/>
      <c r="N167" s="13"/>
      <c r="P167" s="13"/>
      <c r="R167" s="13"/>
      <c r="T167" s="13"/>
      <c r="V167" s="13"/>
      <c r="X167" s="13"/>
      <c r="Z167" s="13"/>
    </row>
    <row r="168" ht="15.75" customHeight="1">
      <c r="D168" s="13"/>
      <c r="F168" s="13"/>
      <c r="H168" s="13"/>
      <c r="J168" s="13"/>
      <c r="L168" s="13"/>
      <c r="N168" s="13"/>
      <c r="P168" s="13"/>
      <c r="R168" s="13"/>
      <c r="T168" s="13"/>
      <c r="V168" s="13"/>
      <c r="X168" s="13"/>
      <c r="Z168" s="13"/>
    </row>
    <row r="169" ht="15.75" customHeight="1">
      <c r="D169" s="13"/>
      <c r="F169" s="13"/>
      <c r="H169" s="13"/>
      <c r="J169" s="13"/>
      <c r="L169" s="13"/>
      <c r="N169" s="13"/>
      <c r="P169" s="13"/>
      <c r="R169" s="13"/>
      <c r="T169" s="13"/>
      <c r="V169" s="13"/>
      <c r="X169" s="13"/>
      <c r="Z169" s="13"/>
    </row>
    <row r="170" ht="15.75" customHeight="1">
      <c r="D170" s="13"/>
      <c r="F170" s="13"/>
      <c r="H170" s="13"/>
      <c r="J170" s="13"/>
      <c r="L170" s="13"/>
      <c r="N170" s="13"/>
      <c r="P170" s="13"/>
      <c r="R170" s="13"/>
      <c r="T170" s="13"/>
      <c r="V170" s="13"/>
      <c r="X170" s="13"/>
      <c r="Z170" s="13"/>
    </row>
    <row r="171" ht="15.75" customHeight="1">
      <c r="D171" s="13"/>
      <c r="F171" s="13"/>
      <c r="H171" s="13"/>
      <c r="J171" s="13"/>
      <c r="L171" s="13"/>
      <c r="N171" s="13"/>
      <c r="P171" s="13"/>
      <c r="R171" s="13"/>
      <c r="T171" s="13"/>
      <c r="V171" s="13"/>
      <c r="X171" s="13"/>
      <c r="Z171" s="13"/>
    </row>
    <row r="172" ht="15.75" customHeight="1">
      <c r="D172" s="13"/>
      <c r="F172" s="13"/>
      <c r="H172" s="13"/>
      <c r="J172" s="13"/>
      <c r="L172" s="13"/>
      <c r="N172" s="13"/>
      <c r="P172" s="13"/>
      <c r="R172" s="13"/>
      <c r="T172" s="13"/>
      <c r="V172" s="13"/>
      <c r="X172" s="13"/>
      <c r="Z172" s="13"/>
    </row>
    <row r="173" ht="15.75" customHeight="1">
      <c r="D173" s="13"/>
      <c r="F173" s="13"/>
      <c r="H173" s="13"/>
      <c r="J173" s="13"/>
      <c r="L173" s="13"/>
      <c r="N173" s="13"/>
      <c r="P173" s="13"/>
      <c r="R173" s="13"/>
      <c r="T173" s="13"/>
      <c r="V173" s="13"/>
      <c r="X173" s="13"/>
      <c r="Z173" s="13"/>
    </row>
    <row r="174" ht="15.75" customHeight="1">
      <c r="D174" s="13"/>
      <c r="F174" s="13"/>
      <c r="H174" s="13"/>
      <c r="J174" s="13"/>
      <c r="L174" s="13"/>
      <c r="N174" s="13"/>
      <c r="P174" s="13"/>
      <c r="R174" s="13"/>
      <c r="T174" s="13"/>
      <c r="V174" s="13"/>
      <c r="X174" s="13"/>
      <c r="Z174" s="13"/>
    </row>
    <row r="175" ht="15.75" customHeight="1">
      <c r="D175" s="13"/>
      <c r="F175" s="13"/>
      <c r="H175" s="13"/>
      <c r="J175" s="13"/>
      <c r="L175" s="13"/>
      <c r="N175" s="13"/>
      <c r="P175" s="13"/>
      <c r="R175" s="13"/>
      <c r="T175" s="13"/>
      <c r="V175" s="13"/>
      <c r="X175" s="13"/>
      <c r="Z175" s="13"/>
    </row>
    <row r="176" ht="15.75" customHeight="1">
      <c r="D176" s="13"/>
      <c r="F176" s="13"/>
      <c r="H176" s="13"/>
      <c r="J176" s="13"/>
      <c r="L176" s="13"/>
      <c r="N176" s="13"/>
      <c r="P176" s="13"/>
      <c r="R176" s="13"/>
      <c r="T176" s="13"/>
      <c r="V176" s="13"/>
      <c r="X176" s="13"/>
      <c r="Z176" s="13"/>
    </row>
    <row r="177" ht="15.75" customHeight="1">
      <c r="D177" s="13"/>
      <c r="F177" s="13"/>
      <c r="H177" s="13"/>
      <c r="J177" s="13"/>
      <c r="L177" s="13"/>
      <c r="N177" s="13"/>
      <c r="P177" s="13"/>
      <c r="R177" s="13"/>
      <c r="T177" s="13"/>
      <c r="V177" s="13"/>
      <c r="X177" s="13"/>
      <c r="Z177" s="13"/>
    </row>
    <row r="178" ht="15.75" customHeight="1">
      <c r="D178" s="13"/>
      <c r="F178" s="13"/>
      <c r="H178" s="13"/>
      <c r="J178" s="13"/>
      <c r="L178" s="13"/>
      <c r="N178" s="13"/>
      <c r="P178" s="13"/>
      <c r="R178" s="13"/>
      <c r="T178" s="13"/>
      <c r="V178" s="13"/>
      <c r="X178" s="13"/>
      <c r="Z178" s="13"/>
    </row>
    <row r="179" ht="15.75" customHeight="1">
      <c r="D179" s="13"/>
      <c r="F179" s="13"/>
      <c r="H179" s="13"/>
      <c r="J179" s="13"/>
      <c r="L179" s="13"/>
      <c r="N179" s="13"/>
      <c r="P179" s="13"/>
      <c r="R179" s="13"/>
      <c r="T179" s="13"/>
      <c r="V179" s="13"/>
      <c r="X179" s="13"/>
      <c r="Z179" s="13"/>
    </row>
    <row r="180" ht="15.75" customHeight="1">
      <c r="D180" s="13"/>
      <c r="F180" s="13"/>
      <c r="H180" s="13"/>
      <c r="J180" s="13"/>
      <c r="L180" s="13"/>
      <c r="N180" s="13"/>
      <c r="P180" s="13"/>
      <c r="R180" s="13"/>
      <c r="T180" s="13"/>
      <c r="V180" s="13"/>
      <c r="X180" s="13"/>
      <c r="Z180" s="13"/>
    </row>
    <row r="181" ht="15.75" customHeight="1">
      <c r="D181" s="13"/>
      <c r="F181" s="13"/>
      <c r="H181" s="13"/>
      <c r="J181" s="13"/>
      <c r="L181" s="13"/>
      <c r="N181" s="13"/>
      <c r="P181" s="13"/>
      <c r="R181" s="13"/>
      <c r="T181" s="13"/>
      <c r="V181" s="13"/>
      <c r="X181" s="13"/>
      <c r="Z181" s="13"/>
    </row>
    <row r="182" ht="15.75" customHeight="1">
      <c r="D182" s="13"/>
      <c r="F182" s="13"/>
      <c r="H182" s="13"/>
      <c r="J182" s="13"/>
      <c r="L182" s="13"/>
      <c r="N182" s="13"/>
      <c r="P182" s="13"/>
      <c r="R182" s="13"/>
      <c r="T182" s="13"/>
      <c r="V182" s="13"/>
      <c r="X182" s="13"/>
      <c r="Z182" s="13"/>
    </row>
    <row r="183" ht="15.75" customHeight="1">
      <c r="D183" s="13"/>
      <c r="F183" s="13"/>
      <c r="H183" s="13"/>
      <c r="J183" s="13"/>
      <c r="L183" s="13"/>
      <c r="N183" s="13"/>
      <c r="P183" s="13"/>
      <c r="R183" s="13"/>
      <c r="T183" s="13"/>
      <c r="V183" s="13"/>
      <c r="X183" s="13"/>
      <c r="Z183" s="13"/>
    </row>
    <row r="184" ht="15.75" customHeight="1">
      <c r="D184" s="13"/>
      <c r="F184" s="13"/>
      <c r="H184" s="13"/>
      <c r="J184" s="13"/>
      <c r="L184" s="13"/>
      <c r="N184" s="13"/>
      <c r="P184" s="13"/>
      <c r="R184" s="13"/>
      <c r="T184" s="13"/>
      <c r="V184" s="13"/>
      <c r="X184" s="13"/>
      <c r="Z184" s="13"/>
    </row>
    <row r="185" ht="15.75" customHeight="1">
      <c r="D185" s="13"/>
      <c r="F185" s="13"/>
      <c r="H185" s="13"/>
      <c r="J185" s="13"/>
      <c r="L185" s="13"/>
      <c r="N185" s="13"/>
      <c r="P185" s="13"/>
      <c r="R185" s="13"/>
      <c r="T185" s="13"/>
      <c r="V185" s="13"/>
      <c r="X185" s="13"/>
      <c r="Z185" s="13"/>
    </row>
    <row r="186" ht="15.75" customHeight="1">
      <c r="D186" s="13"/>
      <c r="F186" s="13"/>
      <c r="H186" s="13"/>
      <c r="J186" s="13"/>
      <c r="L186" s="13"/>
      <c r="N186" s="13"/>
      <c r="P186" s="13"/>
      <c r="R186" s="13"/>
      <c r="T186" s="13"/>
      <c r="V186" s="13"/>
      <c r="X186" s="13"/>
      <c r="Z186" s="13"/>
    </row>
    <row r="187" ht="15.75" customHeight="1">
      <c r="D187" s="13"/>
      <c r="F187" s="13"/>
      <c r="H187" s="13"/>
      <c r="J187" s="13"/>
      <c r="L187" s="13"/>
      <c r="N187" s="13"/>
      <c r="P187" s="13"/>
      <c r="R187" s="13"/>
      <c r="T187" s="13"/>
      <c r="V187" s="13"/>
      <c r="X187" s="13"/>
      <c r="Z187" s="13"/>
    </row>
    <row r="188" ht="15.75" customHeight="1">
      <c r="D188" s="13"/>
      <c r="F188" s="13"/>
      <c r="H188" s="13"/>
      <c r="J188" s="13"/>
      <c r="L188" s="13"/>
      <c r="N188" s="13"/>
      <c r="P188" s="13"/>
      <c r="R188" s="13"/>
      <c r="T188" s="13"/>
      <c r="V188" s="13"/>
      <c r="X188" s="13"/>
      <c r="Z188" s="13"/>
    </row>
    <row r="189" ht="15.75" customHeight="1">
      <c r="D189" s="13"/>
      <c r="F189" s="13"/>
      <c r="H189" s="13"/>
      <c r="J189" s="13"/>
      <c r="L189" s="13"/>
      <c r="N189" s="13"/>
      <c r="P189" s="13"/>
      <c r="R189" s="13"/>
      <c r="T189" s="13"/>
      <c r="V189" s="13"/>
      <c r="X189" s="13"/>
      <c r="Z189" s="13"/>
    </row>
    <row r="190" ht="15.75" customHeight="1">
      <c r="D190" s="13"/>
      <c r="F190" s="13"/>
      <c r="H190" s="13"/>
      <c r="J190" s="13"/>
      <c r="L190" s="13"/>
      <c r="N190" s="13"/>
      <c r="P190" s="13"/>
      <c r="R190" s="13"/>
      <c r="T190" s="13"/>
      <c r="V190" s="13"/>
      <c r="X190" s="13"/>
      <c r="Z190" s="13"/>
    </row>
    <row r="191" ht="15.75" customHeight="1">
      <c r="D191" s="13"/>
      <c r="F191" s="13"/>
      <c r="H191" s="13"/>
      <c r="J191" s="13"/>
      <c r="L191" s="13"/>
      <c r="N191" s="13"/>
      <c r="P191" s="13"/>
      <c r="R191" s="13"/>
      <c r="T191" s="13"/>
      <c r="V191" s="13"/>
      <c r="X191" s="13"/>
      <c r="Z191" s="13"/>
    </row>
    <row r="192" ht="15.75" customHeight="1">
      <c r="D192" s="13"/>
      <c r="F192" s="13"/>
      <c r="H192" s="13"/>
      <c r="J192" s="13"/>
      <c r="L192" s="13"/>
      <c r="N192" s="13"/>
      <c r="P192" s="13"/>
      <c r="R192" s="13"/>
      <c r="T192" s="13"/>
      <c r="V192" s="13"/>
      <c r="X192" s="13"/>
      <c r="Z192" s="13"/>
    </row>
    <row r="193" ht="15.75" customHeight="1">
      <c r="D193" s="13"/>
      <c r="F193" s="13"/>
      <c r="H193" s="13"/>
      <c r="J193" s="13"/>
      <c r="L193" s="13"/>
      <c r="N193" s="13"/>
      <c r="P193" s="13"/>
      <c r="R193" s="13"/>
      <c r="T193" s="13"/>
      <c r="V193" s="13"/>
      <c r="X193" s="13"/>
      <c r="Z193" s="13"/>
    </row>
    <row r="194" ht="15.75" customHeight="1">
      <c r="D194" s="13"/>
      <c r="F194" s="13"/>
      <c r="H194" s="13"/>
      <c r="J194" s="13"/>
      <c r="L194" s="13"/>
      <c r="N194" s="13"/>
      <c r="P194" s="13"/>
      <c r="R194" s="13"/>
      <c r="T194" s="13"/>
      <c r="V194" s="13"/>
      <c r="X194" s="13"/>
      <c r="Z194" s="13"/>
    </row>
    <row r="195" ht="15.75" customHeight="1">
      <c r="D195" s="13"/>
      <c r="F195" s="13"/>
      <c r="H195" s="13"/>
      <c r="J195" s="13"/>
      <c r="L195" s="13"/>
      <c r="N195" s="13"/>
      <c r="P195" s="13"/>
      <c r="R195" s="13"/>
      <c r="T195" s="13"/>
      <c r="V195" s="13"/>
      <c r="X195" s="13"/>
      <c r="Z195" s="13"/>
    </row>
    <row r="196" ht="15.75" customHeight="1">
      <c r="D196" s="13"/>
      <c r="F196" s="13"/>
      <c r="H196" s="13"/>
      <c r="J196" s="13"/>
      <c r="L196" s="13"/>
      <c r="N196" s="13"/>
      <c r="P196" s="13"/>
      <c r="R196" s="13"/>
      <c r="T196" s="13"/>
      <c r="V196" s="13"/>
      <c r="X196" s="13"/>
      <c r="Z196" s="13"/>
    </row>
    <row r="197" ht="15.75" customHeight="1">
      <c r="D197" s="13"/>
      <c r="F197" s="13"/>
      <c r="H197" s="13"/>
      <c r="J197" s="13"/>
      <c r="L197" s="13"/>
      <c r="N197" s="13"/>
      <c r="P197" s="13"/>
      <c r="R197" s="13"/>
      <c r="T197" s="13"/>
      <c r="V197" s="13"/>
      <c r="X197" s="13"/>
      <c r="Z197" s="13"/>
    </row>
    <row r="198" ht="15.75" customHeight="1">
      <c r="D198" s="13"/>
      <c r="F198" s="13"/>
      <c r="H198" s="13"/>
      <c r="J198" s="13"/>
      <c r="L198" s="13"/>
      <c r="N198" s="13"/>
      <c r="P198" s="13"/>
      <c r="R198" s="13"/>
      <c r="T198" s="13"/>
      <c r="V198" s="13"/>
      <c r="X198" s="13"/>
      <c r="Z198" s="13"/>
    </row>
    <row r="199" ht="15.75" customHeight="1">
      <c r="D199" s="13"/>
      <c r="F199" s="13"/>
      <c r="H199" s="13"/>
      <c r="J199" s="13"/>
      <c r="L199" s="13"/>
      <c r="N199" s="13"/>
      <c r="P199" s="13"/>
      <c r="R199" s="13"/>
      <c r="T199" s="13"/>
      <c r="V199" s="13"/>
      <c r="X199" s="13"/>
      <c r="Z199" s="13"/>
    </row>
    <row r="200" ht="15.75" customHeight="1">
      <c r="D200" s="13"/>
      <c r="F200" s="13"/>
      <c r="H200" s="13"/>
      <c r="J200" s="13"/>
      <c r="L200" s="13"/>
      <c r="N200" s="13"/>
      <c r="P200" s="13"/>
      <c r="R200" s="13"/>
      <c r="T200" s="13"/>
      <c r="V200" s="13"/>
      <c r="X200" s="13"/>
      <c r="Z200" s="13"/>
    </row>
    <row r="201" ht="15.75" customHeight="1">
      <c r="D201" s="13"/>
      <c r="F201" s="13"/>
      <c r="H201" s="13"/>
      <c r="J201" s="13"/>
      <c r="L201" s="13"/>
      <c r="N201" s="13"/>
      <c r="P201" s="13"/>
      <c r="R201" s="13"/>
      <c r="T201" s="13"/>
      <c r="V201" s="13"/>
      <c r="X201" s="13"/>
      <c r="Z201" s="13"/>
    </row>
    <row r="202" ht="15.75" customHeight="1">
      <c r="D202" s="13"/>
      <c r="F202" s="13"/>
      <c r="H202" s="13"/>
      <c r="J202" s="13"/>
      <c r="L202" s="13"/>
      <c r="N202" s="13"/>
      <c r="P202" s="13"/>
      <c r="R202" s="13"/>
      <c r="T202" s="13"/>
      <c r="V202" s="13"/>
      <c r="X202" s="13"/>
      <c r="Z202" s="13"/>
    </row>
    <row r="203" ht="15.75" customHeight="1">
      <c r="D203" s="13"/>
      <c r="F203" s="13"/>
      <c r="H203" s="13"/>
      <c r="J203" s="13"/>
      <c r="L203" s="13"/>
      <c r="N203" s="13"/>
      <c r="P203" s="13"/>
      <c r="R203" s="13"/>
      <c r="T203" s="13"/>
      <c r="V203" s="13"/>
      <c r="X203" s="13"/>
      <c r="Z203" s="13"/>
    </row>
    <row r="204" ht="15.75" customHeight="1">
      <c r="D204" s="13"/>
      <c r="F204" s="13"/>
      <c r="H204" s="13"/>
      <c r="J204" s="13"/>
      <c r="L204" s="13"/>
      <c r="N204" s="13"/>
      <c r="P204" s="13"/>
      <c r="R204" s="13"/>
      <c r="T204" s="13"/>
      <c r="V204" s="13"/>
      <c r="X204" s="13"/>
      <c r="Z204" s="13"/>
    </row>
    <row r="205" ht="15.75" customHeight="1">
      <c r="D205" s="13"/>
      <c r="F205" s="13"/>
      <c r="H205" s="13"/>
      <c r="J205" s="13"/>
      <c r="L205" s="13"/>
      <c r="N205" s="13"/>
      <c r="P205" s="13"/>
      <c r="R205" s="13"/>
      <c r="T205" s="13"/>
      <c r="V205" s="13"/>
      <c r="X205" s="13"/>
      <c r="Z205" s="13"/>
    </row>
    <row r="206" ht="15.75" customHeight="1">
      <c r="D206" s="13"/>
      <c r="F206" s="13"/>
      <c r="H206" s="13"/>
      <c r="J206" s="13"/>
      <c r="L206" s="13"/>
      <c r="N206" s="13"/>
      <c r="P206" s="13"/>
      <c r="R206" s="13"/>
      <c r="T206" s="13"/>
      <c r="V206" s="13"/>
      <c r="X206" s="13"/>
      <c r="Z206" s="13"/>
    </row>
    <row r="207" ht="15.75" customHeight="1">
      <c r="D207" s="13"/>
      <c r="F207" s="13"/>
      <c r="H207" s="13"/>
      <c r="J207" s="13"/>
      <c r="L207" s="13"/>
      <c r="N207" s="13"/>
      <c r="P207" s="13"/>
      <c r="R207" s="13"/>
      <c r="T207" s="13"/>
      <c r="V207" s="13"/>
      <c r="X207" s="13"/>
      <c r="Z207" s="13"/>
    </row>
    <row r="208" ht="15.75" customHeight="1">
      <c r="D208" s="13"/>
      <c r="F208" s="13"/>
      <c r="H208" s="13"/>
      <c r="J208" s="13"/>
      <c r="L208" s="13"/>
      <c r="N208" s="13"/>
      <c r="P208" s="13"/>
      <c r="R208" s="13"/>
      <c r="T208" s="13"/>
      <c r="V208" s="13"/>
      <c r="X208" s="13"/>
      <c r="Z208" s="13"/>
    </row>
    <row r="209" ht="15.75" customHeight="1">
      <c r="D209" s="13"/>
      <c r="F209" s="13"/>
      <c r="H209" s="13"/>
      <c r="J209" s="13"/>
      <c r="L209" s="13"/>
      <c r="N209" s="13"/>
      <c r="P209" s="13"/>
      <c r="R209" s="13"/>
      <c r="T209" s="13"/>
      <c r="V209" s="13"/>
      <c r="X209" s="13"/>
      <c r="Z209" s="13"/>
    </row>
    <row r="210" ht="15.75" customHeight="1">
      <c r="D210" s="13"/>
      <c r="F210" s="13"/>
      <c r="H210" s="13"/>
      <c r="J210" s="13"/>
      <c r="L210" s="13"/>
      <c r="N210" s="13"/>
      <c r="P210" s="13"/>
      <c r="R210" s="13"/>
      <c r="T210" s="13"/>
      <c r="V210" s="13"/>
      <c r="X210" s="13"/>
      <c r="Z210" s="13"/>
    </row>
    <row r="211" ht="15.75" customHeight="1">
      <c r="D211" s="13"/>
      <c r="F211" s="13"/>
      <c r="H211" s="13"/>
      <c r="J211" s="13"/>
      <c r="L211" s="13"/>
      <c r="N211" s="13"/>
      <c r="P211" s="13"/>
      <c r="R211" s="13"/>
      <c r="T211" s="13"/>
      <c r="V211" s="13"/>
      <c r="X211" s="13"/>
      <c r="Z211" s="13"/>
    </row>
    <row r="212" ht="15.75" customHeight="1">
      <c r="D212" s="13"/>
      <c r="F212" s="13"/>
      <c r="H212" s="13"/>
      <c r="J212" s="13"/>
      <c r="L212" s="13"/>
      <c r="N212" s="13"/>
      <c r="P212" s="13"/>
      <c r="R212" s="13"/>
      <c r="T212" s="13"/>
      <c r="V212" s="13"/>
      <c r="X212" s="13"/>
      <c r="Z212" s="13"/>
    </row>
    <row r="213" ht="15.75" customHeight="1">
      <c r="D213" s="13"/>
      <c r="F213" s="13"/>
      <c r="H213" s="13"/>
      <c r="J213" s="13"/>
      <c r="L213" s="13"/>
      <c r="N213" s="13"/>
      <c r="P213" s="13"/>
      <c r="R213" s="13"/>
      <c r="T213" s="13"/>
      <c r="V213" s="13"/>
      <c r="X213" s="13"/>
      <c r="Z213" s="13"/>
    </row>
    <row r="214" ht="15.75" customHeight="1">
      <c r="D214" s="13"/>
      <c r="F214" s="13"/>
      <c r="H214" s="13"/>
      <c r="J214" s="13"/>
      <c r="L214" s="13"/>
      <c r="N214" s="13"/>
      <c r="P214" s="13"/>
      <c r="R214" s="13"/>
      <c r="T214" s="13"/>
      <c r="V214" s="13"/>
      <c r="X214" s="13"/>
      <c r="Z214" s="13"/>
    </row>
    <row r="215" ht="15.75" customHeight="1">
      <c r="D215" s="13"/>
      <c r="F215" s="13"/>
      <c r="H215" s="13"/>
      <c r="J215" s="13"/>
      <c r="L215" s="13"/>
      <c r="N215" s="13"/>
      <c r="P215" s="13"/>
      <c r="R215" s="13"/>
      <c r="T215" s="13"/>
      <c r="V215" s="13"/>
      <c r="X215" s="13"/>
      <c r="Z215" s="13"/>
    </row>
    <row r="216" ht="15.75" customHeight="1">
      <c r="D216" s="13"/>
      <c r="F216" s="13"/>
      <c r="H216" s="13"/>
      <c r="J216" s="13"/>
      <c r="L216" s="13"/>
      <c r="N216" s="13"/>
      <c r="P216" s="13"/>
      <c r="R216" s="13"/>
      <c r="T216" s="13"/>
      <c r="V216" s="13"/>
      <c r="X216" s="13"/>
      <c r="Z216" s="13"/>
    </row>
    <row r="217" ht="15.75" customHeight="1">
      <c r="D217" s="13"/>
      <c r="F217" s="13"/>
      <c r="H217" s="13"/>
      <c r="J217" s="13"/>
      <c r="L217" s="13"/>
      <c r="N217" s="13"/>
      <c r="P217" s="13"/>
      <c r="R217" s="13"/>
      <c r="T217" s="13"/>
      <c r="V217" s="13"/>
      <c r="X217" s="13"/>
      <c r="Z217" s="13"/>
    </row>
    <row r="218" ht="15.75" customHeight="1">
      <c r="D218" s="13"/>
      <c r="F218" s="13"/>
      <c r="H218" s="13"/>
      <c r="J218" s="13"/>
      <c r="L218" s="13"/>
      <c r="N218" s="13"/>
      <c r="P218" s="13"/>
      <c r="R218" s="13"/>
      <c r="T218" s="13"/>
      <c r="V218" s="13"/>
      <c r="X218" s="13"/>
      <c r="Z218" s="13"/>
    </row>
    <row r="219" ht="15.75" customHeight="1">
      <c r="D219" s="13"/>
      <c r="F219" s="13"/>
      <c r="H219" s="13"/>
      <c r="J219" s="13"/>
      <c r="L219" s="13"/>
      <c r="N219" s="13"/>
      <c r="P219" s="13"/>
      <c r="R219" s="13"/>
      <c r="T219" s="13"/>
      <c r="V219" s="13"/>
      <c r="X219" s="13"/>
      <c r="Z219" s="13"/>
    </row>
    <row r="220" ht="15.75" customHeight="1">
      <c r="D220" s="13"/>
      <c r="F220" s="13"/>
      <c r="H220" s="13"/>
      <c r="J220" s="13"/>
      <c r="L220" s="13"/>
      <c r="N220" s="13"/>
      <c r="P220" s="13"/>
      <c r="R220" s="13"/>
      <c r="T220" s="13"/>
      <c r="V220" s="13"/>
      <c r="X220" s="13"/>
      <c r="Z220" s="13"/>
    </row>
    <row r="221" ht="15.75" customHeight="1">
      <c r="D221" s="13"/>
      <c r="F221" s="13"/>
      <c r="H221" s="13"/>
      <c r="J221" s="13"/>
      <c r="L221" s="13"/>
      <c r="N221" s="13"/>
      <c r="P221" s="13"/>
      <c r="R221" s="13"/>
      <c r="T221" s="13"/>
      <c r="V221" s="13"/>
      <c r="X221" s="13"/>
      <c r="Z221" s="13"/>
    </row>
    <row r="222" ht="15.75" customHeight="1">
      <c r="D222" s="13"/>
      <c r="F222" s="13"/>
      <c r="H222" s="13"/>
      <c r="J222" s="13"/>
      <c r="L222" s="13"/>
      <c r="N222" s="13"/>
      <c r="P222" s="13"/>
      <c r="R222" s="13"/>
      <c r="T222" s="13"/>
      <c r="V222" s="13"/>
      <c r="X222" s="13"/>
      <c r="Z222" s="13"/>
    </row>
    <row r="223" ht="15.75" customHeight="1">
      <c r="D223" s="13"/>
      <c r="F223" s="13"/>
      <c r="H223" s="13"/>
      <c r="J223" s="13"/>
      <c r="L223" s="13"/>
      <c r="N223" s="13"/>
      <c r="P223" s="13"/>
      <c r="R223" s="13"/>
      <c r="T223" s="13"/>
      <c r="V223" s="13"/>
      <c r="X223" s="13"/>
      <c r="Z223" s="13"/>
    </row>
    <row r="224" ht="15.75" customHeight="1">
      <c r="D224" s="13"/>
      <c r="F224" s="13"/>
      <c r="H224" s="13"/>
      <c r="J224" s="13"/>
      <c r="L224" s="13"/>
      <c r="N224" s="13"/>
      <c r="P224" s="13"/>
      <c r="R224" s="13"/>
      <c r="T224" s="13"/>
      <c r="V224" s="13"/>
      <c r="X224" s="13"/>
      <c r="Z224" s="13"/>
    </row>
    <row r="225" ht="15.75" customHeight="1">
      <c r="D225" s="13"/>
      <c r="F225" s="13"/>
      <c r="H225" s="13"/>
      <c r="J225" s="13"/>
      <c r="L225" s="13"/>
      <c r="N225" s="13"/>
      <c r="P225" s="13"/>
      <c r="R225" s="13"/>
      <c r="T225" s="13"/>
      <c r="V225" s="13"/>
      <c r="X225" s="13"/>
      <c r="Z225" s="13"/>
    </row>
    <row r="226" ht="15.75" customHeight="1">
      <c r="D226" s="13"/>
      <c r="F226" s="13"/>
      <c r="H226" s="13"/>
      <c r="J226" s="13"/>
      <c r="L226" s="13"/>
      <c r="N226" s="13"/>
      <c r="P226" s="13"/>
      <c r="R226" s="13"/>
      <c r="T226" s="13"/>
      <c r="V226" s="13"/>
      <c r="X226" s="13"/>
      <c r="Z226" s="13"/>
    </row>
    <row r="227" ht="15.75" customHeight="1">
      <c r="D227" s="13"/>
      <c r="F227" s="13"/>
      <c r="H227" s="13"/>
      <c r="J227" s="13"/>
      <c r="L227" s="13"/>
      <c r="N227" s="13"/>
      <c r="P227" s="13"/>
      <c r="R227" s="13"/>
      <c r="T227" s="13"/>
      <c r="V227" s="13"/>
      <c r="X227" s="13"/>
      <c r="Z227" s="13"/>
    </row>
    <row r="228" ht="15.75" customHeight="1">
      <c r="D228" s="13"/>
      <c r="F228" s="13"/>
      <c r="H228" s="13"/>
      <c r="J228" s="13"/>
      <c r="L228" s="13"/>
      <c r="N228" s="13"/>
      <c r="P228" s="13"/>
      <c r="R228" s="13"/>
      <c r="T228" s="13"/>
      <c r="V228" s="13"/>
      <c r="X228" s="13"/>
      <c r="Z228" s="13"/>
    </row>
    <row r="229" ht="15.75" customHeight="1">
      <c r="D229" s="13"/>
      <c r="F229" s="13"/>
      <c r="H229" s="13"/>
      <c r="J229" s="13"/>
      <c r="L229" s="13"/>
      <c r="N229" s="13"/>
      <c r="P229" s="13"/>
      <c r="R229" s="13"/>
      <c r="T229" s="13"/>
      <c r="V229" s="13"/>
      <c r="X229" s="13"/>
      <c r="Z229" s="13"/>
    </row>
    <row r="230" ht="15.75" customHeight="1">
      <c r="D230" s="13"/>
      <c r="F230" s="13"/>
      <c r="H230" s="13"/>
      <c r="J230" s="13"/>
      <c r="L230" s="13"/>
      <c r="N230" s="13"/>
      <c r="P230" s="13"/>
      <c r="R230" s="13"/>
      <c r="T230" s="13"/>
      <c r="V230" s="13"/>
      <c r="X230" s="13"/>
      <c r="Z230" s="13"/>
    </row>
    <row r="231" ht="15.75" customHeight="1">
      <c r="D231" s="13"/>
      <c r="F231" s="13"/>
      <c r="H231" s="13"/>
      <c r="J231" s="13"/>
      <c r="L231" s="13"/>
      <c r="N231" s="13"/>
      <c r="P231" s="13"/>
      <c r="R231" s="13"/>
      <c r="T231" s="13"/>
      <c r="V231" s="13"/>
      <c r="X231" s="13"/>
      <c r="Z231" s="13"/>
    </row>
    <row r="232" ht="15.75" customHeight="1">
      <c r="D232" s="13"/>
      <c r="F232" s="13"/>
      <c r="H232" s="13"/>
      <c r="J232" s="13"/>
      <c r="L232" s="13"/>
      <c r="N232" s="13"/>
      <c r="P232" s="13"/>
      <c r="R232" s="13"/>
      <c r="T232" s="13"/>
      <c r="V232" s="13"/>
      <c r="X232" s="13"/>
      <c r="Z232" s="13"/>
    </row>
    <row r="233" ht="15.75" customHeight="1">
      <c r="D233" s="13"/>
      <c r="F233" s="13"/>
      <c r="H233" s="13"/>
      <c r="J233" s="13"/>
      <c r="L233" s="13"/>
      <c r="N233" s="13"/>
      <c r="P233" s="13"/>
      <c r="R233" s="13"/>
      <c r="T233" s="13"/>
      <c r="V233" s="13"/>
      <c r="X233" s="13"/>
      <c r="Z233" s="13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6" width="14.43"/>
  </cols>
  <sheetData>
    <row r="1" ht="15.75" customHeight="1">
      <c r="A1" s="2"/>
    </row>
    <row r="2" ht="15.75" customHeight="1">
      <c r="A2" s="4"/>
    </row>
    <row r="3" ht="15.75" customHeight="1">
      <c r="A3" s="4"/>
    </row>
    <row r="4" ht="15.75" customHeight="1">
      <c r="A4" s="4"/>
    </row>
    <row r="5" ht="15.75" customHeight="1">
      <c r="A5" s="4"/>
    </row>
    <row r="6" ht="15.75" customHeight="1">
      <c r="A6" s="4"/>
    </row>
    <row r="7" ht="15.75" customHeight="1">
      <c r="B7" s="4"/>
    </row>
    <row r="8" ht="15.75" customHeight="1">
      <c r="A8" s="4"/>
    </row>
    <row r="9" ht="15.75" customHeight="1">
      <c r="A9" s="4"/>
    </row>
    <row r="10" ht="15.75" customHeight="1"/>
    <row r="11" ht="15.75" customHeight="1">
      <c r="A11" s="6"/>
    </row>
    <row r="12" ht="15.75" customHeight="1"/>
    <row r="13" ht="15.75" customHeight="1"/>
    <row r="14" ht="15.75" customHeight="1"/>
    <row r="15" ht="15.75" customHeight="1"/>
    <row r="16" ht="15.75" customHeight="1">
      <c r="A16" s="11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