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chel\Documents\Farm stuff\Kitchen Table Consultants\"/>
    </mc:Choice>
  </mc:AlternateContent>
  <bookViews>
    <workbookView xWindow="0" yWindow="0" windowWidth="20490" windowHeight="7755" activeTab="1"/>
  </bookViews>
  <sheets>
    <sheet name="Budget Exercise" sheetId="4" r:id="rId1"/>
    <sheet name="Sales by Channel" sheetId="2" r:id="rId2"/>
    <sheet name="Budget" sheetId="3" r:id="rId3"/>
    <sheet name="Assumptions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3" i="2"/>
  <c r="F20" i="2" l="1"/>
  <c r="B17" i="2"/>
  <c r="G17" i="2" s="1"/>
  <c r="M10" i="3" s="1"/>
  <c r="B18" i="2"/>
  <c r="G18" i="2" s="1"/>
  <c r="M11" i="3" s="1"/>
  <c r="B19" i="2"/>
  <c r="G19" i="2" s="1"/>
  <c r="M12" i="3" s="1"/>
  <c r="B16" i="2"/>
  <c r="G16" i="2" s="1"/>
  <c r="M9" i="3" s="1"/>
  <c r="D11" i="2"/>
  <c r="B8" i="2"/>
  <c r="I65" i="3"/>
  <c r="G65" i="3"/>
  <c r="I52" i="3"/>
  <c r="G52" i="3"/>
  <c r="I42" i="3"/>
  <c r="G42" i="3"/>
  <c r="I13" i="3"/>
  <c r="G13" i="3"/>
  <c r="C17" i="2" l="1"/>
  <c r="C18" i="2"/>
  <c r="I66" i="3"/>
  <c r="C19" i="2"/>
  <c r="C16" i="2"/>
  <c r="M13" i="3"/>
  <c r="G20" i="2"/>
  <c r="G33" i="3"/>
  <c r="G66" i="3"/>
  <c r="I33" i="3"/>
  <c r="G34" i="3" l="1"/>
  <c r="I34" i="3"/>
  <c r="D8" i="2"/>
  <c r="D12" i="2" s="1"/>
  <c r="G22" i="2" s="1"/>
  <c r="G67" i="3" l="1"/>
  <c r="G70" i="3" s="1"/>
  <c r="I67" i="3"/>
  <c r="I70" i="3" s="1"/>
</calcChain>
</file>

<file path=xl/sharedStrings.xml><?xml version="1.0" encoding="utf-8"?>
<sst xmlns="http://schemas.openxmlformats.org/spreadsheetml/2006/main" count="145" uniqueCount="118">
  <si>
    <t>Budget Worksheet</t>
  </si>
  <si>
    <t>Assumptions</t>
  </si>
  <si>
    <t>Exisiting livestock farm, 5 years of operations</t>
  </si>
  <si>
    <t>They use Quickbooks</t>
  </si>
  <si>
    <t>They have already updated their Chart of Accounts for the year</t>
  </si>
  <si>
    <t>Starting Steps:</t>
  </si>
  <si>
    <t>Export the P&amp;L from Quickbooks, annual for last year</t>
  </si>
  <si>
    <t>Use the Chart of Accounts as the base of the budget</t>
  </si>
  <si>
    <t>Use the Chart of Accounts as the base of the assumptions tab</t>
  </si>
  <si>
    <t>What drives this business?</t>
  </si>
  <si>
    <t>What are the sales channels?</t>
  </si>
  <si>
    <t>Sales Channels</t>
  </si>
  <si>
    <t>Notes:</t>
  </si>
  <si>
    <t>Sensitivity:</t>
  </si>
  <si>
    <t>Shrink or Grow</t>
  </si>
  <si>
    <t>2016 New Channels</t>
  </si>
  <si>
    <t>SUBTOTAL</t>
  </si>
  <si>
    <t>TOTAL</t>
  </si>
  <si>
    <t>Chart of Accounts</t>
  </si>
  <si>
    <t>Number</t>
  </si>
  <si>
    <t>% of Sales</t>
  </si>
  <si>
    <t>Sales, Fixed, Variable, Budgeted</t>
  </si>
  <si>
    <t>Entry Type (S, F, V, B)</t>
  </si>
  <si>
    <t>Budget Set Up Numbers</t>
  </si>
  <si>
    <t>One Time</t>
  </si>
  <si>
    <t>Variable</t>
  </si>
  <si>
    <t>% of sales</t>
  </si>
  <si>
    <t>Build a Budget Exercise - AGENDA</t>
  </si>
  <si>
    <t>Jan - Dec 15</t>
  </si>
  <si>
    <t>Ordinary Income/Expense</t>
  </si>
  <si>
    <t>Income</t>
  </si>
  <si>
    <t>Beef</t>
  </si>
  <si>
    <t>Lamb</t>
  </si>
  <si>
    <t>Pork</t>
  </si>
  <si>
    <t>Purchased for Resale</t>
  </si>
  <si>
    <t>Total Income</t>
  </si>
  <si>
    <t>Cost of Goods Sold</t>
  </si>
  <si>
    <t>Beef COGS</t>
  </si>
  <si>
    <t>contract grazing</t>
  </si>
  <si>
    <t>Feed</t>
  </si>
  <si>
    <t>market livestock</t>
  </si>
  <si>
    <t>processing</t>
  </si>
  <si>
    <t>Breeding Fees</t>
  </si>
  <si>
    <t>Total Beef COGS</t>
  </si>
  <si>
    <t>Lamb COGS</t>
  </si>
  <si>
    <t>Total Lamb COGS</t>
  </si>
  <si>
    <t>Pork COGS</t>
  </si>
  <si>
    <t>Pork Feed</t>
  </si>
  <si>
    <t>Total Pork COGS</t>
  </si>
  <si>
    <t>Resale COGS</t>
  </si>
  <si>
    <t>Total COGS</t>
  </si>
  <si>
    <t>Gross Profit</t>
  </si>
  <si>
    <t>Expense</t>
  </si>
  <si>
    <t>FIXED EXPENSE</t>
  </si>
  <si>
    <t>Depreciation Expense</t>
  </si>
  <si>
    <t>Insurance</t>
  </si>
  <si>
    <t>Interest Expense</t>
  </si>
  <si>
    <t>Land Rent</t>
  </si>
  <si>
    <t>Property Taxes</t>
  </si>
  <si>
    <t>Total FIXED EXPENSE</t>
  </si>
  <si>
    <t>G &amp; A EXPENSE</t>
  </si>
  <si>
    <t>Marketing</t>
  </si>
  <si>
    <t>training/education</t>
  </si>
  <si>
    <t>Bank Service Charges</t>
  </si>
  <si>
    <t>Contributions</t>
  </si>
  <si>
    <t>Dues and Subscriptions</t>
  </si>
  <si>
    <t>Licenses and Permits</t>
  </si>
  <si>
    <t>Postage and Delivery</t>
  </si>
  <si>
    <t>Professional Fees</t>
  </si>
  <si>
    <t>Telephone</t>
  </si>
  <si>
    <t>Meals and Entertainment</t>
  </si>
  <si>
    <t>Travel</t>
  </si>
  <si>
    <t>Office Supplies</t>
  </si>
  <si>
    <t>Total G &amp; A EXPENSE</t>
  </si>
  <si>
    <t>LABOR</t>
  </si>
  <si>
    <t>OPERATING EXPENSE</t>
  </si>
  <si>
    <t>Bedding</t>
  </si>
  <si>
    <t>Building improvements</t>
  </si>
  <si>
    <t>Equipment</t>
  </si>
  <si>
    <t>Automobile Expense</t>
  </si>
  <si>
    <t>Fuel</t>
  </si>
  <si>
    <t>Utilities</t>
  </si>
  <si>
    <t xml:space="preserve">Vet </t>
  </si>
  <si>
    <t>Total OPERATING EXPENSE</t>
  </si>
  <si>
    <t>Total Expense</t>
  </si>
  <si>
    <t>Net Ordinary Income</t>
  </si>
  <si>
    <t>Other Income/Expense</t>
  </si>
  <si>
    <t>One-Time Expense</t>
  </si>
  <si>
    <t>Other Income</t>
  </si>
  <si>
    <t>Net Other Income</t>
  </si>
  <si>
    <t>Net Income</t>
  </si>
  <si>
    <t>Cash available for Debt Service</t>
  </si>
  <si>
    <t>Sales by Channel Sheet</t>
  </si>
  <si>
    <t>Budget Sheet</t>
  </si>
  <si>
    <t>Calculate the % of sales</t>
  </si>
  <si>
    <t>Repairs and Supplies</t>
  </si>
  <si>
    <t>Sales</t>
  </si>
  <si>
    <t>% of Sales Forecast:</t>
  </si>
  <si>
    <t>Notes</t>
  </si>
  <si>
    <t>*best guess*</t>
  </si>
  <si>
    <t>Difference</t>
  </si>
  <si>
    <t>DEMAND FORECAST (SALES)</t>
  </si>
  <si>
    <t>SUPPLY FORECAST (PRODUCTION)</t>
  </si>
  <si>
    <t>Fixed or Budgeted</t>
  </si>
  <si>
    <t>Chart of Accounts (SAMPLE - USE YOURS!!!)</t>
  </si>
  <si>
    <t>Critical Thinking Steps:</t>
  </si>
  <si>
    <t>Yellow Cells - fill in and experiment - close the gap between demand and supply</t>
  </si>
  <si>
    <t>Fill in the framework of your Chart of Accounts</t>
  </si>
  <si>
    <t>Make sure it ties in by Sales Channel</t>
  </si>
  <si>
    <t>Label your rows S, B, V, F</t>
  </si>
  <si>
    <t>Apply formulas with Sensitivity Factor</t>
  </si>
  <si>
    <t>Don't forget to fill in assumptions</t>
  </si>
  <si>
    <t>Jan - Dec 16</t>
  </si>
  <si>
    <t>2016 Sales</t>
  </si>
  <si>
    <t>2017 Projected</t>
  </si>
  <si>
    <t>2016 Sales $</t>
  </si>
  <si>
    <t>2016 Sales %</t>
  </si>
  <si>
    <t>2017 Supply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</si>
</sst>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44" fontId="0" fillId="0" borderId="0" xfId="1" applyFont="1"/>
    <xf numFmtId="9" fontId="0" fillId="2" borderId="0" xfId="2" applyFont="1" applyFill="1"/>
    <xf numFmtId="44" fontId="0" fillId="0" borderId="0" xfId="0" applyNumberFormat="1"/>
    <xf numFmtId="44" fontId="0" fillId="0" borderId="0" xfId="1" applyFont="1" applyFill="1"/>
    <xf numFmtId="9" fontId="0" fillId="0" borderId="0" xfId="2" applyFont="1" applyFill="1"/>
    <xf numFmtId="44" fontId="2" fillId="0" borderId="1" xfId="0" applyNumberFormat="1" applyFont="1" applyBorder="1"/>
    <xf numFmtId="0" fontId="0" fillId="0" borderId="2" xfId="0" applyBorder="1"/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164" fontId="4" fillId="0" borderId="0" xfId="1" applyNumberFormat="1" applyFont="1"/>
    <xf numFmtId="9" fontId="4" fillId="0" borderId="0" xfId="2" applyFont="1"/>
    <xf numFmtId="164" fontId="4" fillId="0" borderId="4" xfId="1" applyNumberFormat="1" applyFont="1" applyBorder="1"/>
    <xf numFmtId="164" fontId="4" fillId="0" borderId="5" xfId="1" applyNumberFormat="1" applyFont="1" applyBorder="1"/>
    <xf numFmtId="164" fontId="4" fillId="0" borderId="0" xfId="1" applyNumberFormat="1" applyFont="1" applyBorder="1"/>
    <xf numFmtId="164" fontId="4" fillId="0" borderId="6" xfId="1" applyNumberFormat="1" applyFont="1" applyBorder="1"/>
    <xf numFmtId="164" fontId="4" fillId="0" borderId="7" xfId="1" applyNumberFormat="1" applyFont="1" applyBorder="1"/>
    <xf numFmtId="164" fontId="3" fillId="0" borderId="8" xfId="1" applyNumberFormat="1" applyFont="1" applyBorder="1"/>
    <xf numFmtId="0" fontId="3" fillId="0" borderId="0" xfId="0" applyNumberFormat="1" applyFont="1"/>
    <xf numFmtId="0" fontId="0" fillId="0" borderId="0" xfId="0" applyAlignment="1">
      <alignment horizontal="center"/>
    </xf>
    <xf numFmtId="49" fontId="3" fillId="0" borderId="13" xfId="0" applyNumberFormat="1" applyFont="1" applyBorder="1"/>
    <xf numFmtId="44" fontId="0" fillId="0" borderId="1" xfId="1" applyFont="1" applyFill="1" applyBorder="1"/>
    <xf numFmtId="0" fontId="2" fillId="0" borderId="2" xfId="0" applyFont="1" applyBorder="1" applyAlignment="1">
      <alignment horizontal="center"/>
    </xf>
    <xf numFmtId="44" fontId="0" fillId="0" borderId="2" xfId="1" applyFont="1" applyBorder="1"/>
    <xf numFmtId="9" fontId="0" fillId="2" borderId="2" xfId="2" applyFont="1" applyFill="1" applyBorder="1"/>
    <xf numFmtId="44" fontId="0" fillId="0" borderId="2" xfId="0" applyNumberFormat="1" applyBorder="1"/>
    <xf numFmtId="0" fontId="0" fillId="0" borderId="11" xfId="0" applyBorder="1"/>
    <xf numFmtId="44" fontId="0" fillId="0" borderId="15" xfId="1" applyFont="1" applyBorder="1"/>
    <xf numFmtId="9" fontId="0" fillId="0" borderId="0" xfId="0" applyNumberFormat="1"/>
    <xf numFmtId="0" fontId="0" fillId="0" borderId="15" xfId="0" applyBorder="1"/>
    <xf numFmtId="0" fontId="2" fillId="0" borderId="15" xfId="0" applyFont="1" applyBorder="1" applyAlignment="1">
      <alignment horizontal="center"/>
    </xf>
    <xf numFmtId="49" fontId="3" fillId="0" borderId="2" xfId="0" applyNumberFormat="1" applyFont="1" applyBorder="1"/>
    <xf numFmtId="9" fontId="0" fillId="0" borderId="2" xfId="0" applyNumberFormat="1" applyBorder="1"/>
    <xf numFmtId="0" fontId="2" fillId="0" borderId="2" xfId="0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2" borderId="2" xfId="0" applyFont="1" applyFill="1" applyBorder="1"/>
    <xf numFmtId="0" fontId="5" fillId="3" borderId="2" xfId="0" applyFont="1" applyFill="1" applyBorder="1" applyAlignment="1">
      <alignment wrapText="1"/>
    </xf>
    <xf numFmtId="44" fontId="5" fillId="0" borderId="0" xfId="0" applyNumberFormat="1" applyFont="1"/>
    <xf numFmtId="0" fontId="5" fillId="0" borderId="0" xfId="0" applyNumberFormat="1" applyFont="1"/>
    <xf numFmtId="9" fontId="5" fillId="0" borderId="0" xfId="2" applyFont="1"/>
    <xf numFmtId="164" fontId="5" fillId="2" borderId="0" xfId="0" applyNumberFormat="1" applyFont="1" applyFill="1"/>
    <xf numFmtId="164" fontId="5" fillId="0" borderId="0" xfId="0" applyNumberFormat="1" applyFont="1"/>
    <xf numFmtId="0" fontId="2" fillId="0" borderId="16" xfId="0" applyFont="1" applyBorder="1"/>
    <xf numFmtId="44" fontId="2" fillId="0" borderId="17" xfId="0" applyNumberFormat="1" applyFont="1" applyBorder="1"/>
    <xf numFmtId="44" fontId="2" fillId="0" borderId="0" xfId="0" applyNumberFormat="1" applyFont="1" applyBorder="1"/>
    <xf numFmtId="9" fontId="5" fillId="2" borderId="2" xfId="2" applyFont="1" applyFill="1" applyBorder="1"/>
    <xf numFmtId="165" fontId="5" fillId="0" borderId="0" xfId="2" applyNumberFormat="1" applyFont="1"/>
    <xf numFmtId="165" fontId="5" fillId="3" borderId="2" xfId="2" applyNumberFormat="1" applyFont="1" applyFill="1" applyBorder="1"/>
    <xf numFmtId="165" fontId="5" fillId="2" borderId="2" xfId="2" applyNumberFormat="1" applyFont="1" applyFill="1" applyBorder="1"/>
    <xf numFmtId="44" fontId="5" fillId="0" borderId="0" xfId="1" applyFont="1"/>
    <xf numFmtId="44" fontId="5" fillId="3" borderId="2" xfId="1" applyFont="1" applyFill="1" applyBorder="1"/>
    <xf numFmtId="44" fontId="5" fillId="2" borderId="2" xfId="1" applyFont="1" applyFill="1" applyBorder="1"/>
    <xf numFmtId="44" fontId="5" fillId="3" borderId="2" xfId="1" applyFont="1" applyFill="1" applyBorder="1" applyAlignment="1">
      <alignment wrapText="1"/>
    </xf>
    <xf numFmtId="44" fontId="5" fillId="0" borderId="0" xfId="1" applyFont="1" applyFill="1" applyBorder="1"/>
    <xf numFmtId="165" fontId="5" fillId="0" borderId="0" xfId="2" applyNumberFormat="1" applyFont="1" applyFill="1" applyBorder="1"/>
    <xf numFmtId="0" fontId="5" fillId="0" borderId="0" xfId="0" applyFont="1" applyBorder="1"/>
    <xf numFmtId="44" fontId="5" fillId="0" borderId="0" xfId="0" applyNumberFormat="1" applyFont="1" applyBorder="1"/>
    <xf numFmtId="164" fontId="3" fillId="0" borderId="0" xfId="1" applyNumberFormat="1" applyFont="1" applyBorder="1"/>
    <xf numFmtId="44" fontId="6" fillId="0" borderId="0" xfId="0" applyNumberFormat="1" applyFont="1" applyBorder="1"/>
    <xf numFmtId="9" fontId="4" fillId="0" borderId="0" xfId="2" applyFont="1" applyBorder="1"/>
    <xf numFmtId="49" fontId="3" fillId="0" borderId="0" xfId="0" applyNumberFormat="1" applyFont="1" applyBorder="1"/>
    <xf numFmtId="0" fontId="2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left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K13" sqref="K13"/>
    </sheetView>
  </sheetViews>
  <sheetFormatPr defaultRowHeight="15" x14ac:dyDescent="0.25"/>
  <sheetData>
    <row r="1" spans="1:2" x14ac:dyDescent="0.25">
      <c r="A1" s="8" t="s">
        <v>27</v>
      </c>
    </row>
    <row r="3" spans="1:2" x14ac:dyDescent="0.25">
      <c r="A3" t="s">
        <v>1</v>
      </c>
    </row>
    <row r="4" spans="1:2" x14ac:dyDescent="0.25">
      <c r="B4" t="s">
        <v>2</v>
      </c>
    </row>
    <row r="5" spans="1:2" x14ac:dyDescent="0.25">
      <c r="B5" t="s">
        <v>3</v>
      </c>
    </row>
    <row r="6" spans="1:2" x14ac:dyDescent="0.25">
      <c r="B6" t="s">
        <v>4</v>
      </c>
    </row>
    <row r="8" spans="1:2" x14ac:dyDescent="0.25">
      <c r="A8" t="s">
        <v>5</v>
      </c>
    </row>
    <row r="9" spans="1:2" x14ac:dyDescent="0.25">
      <c r="B9" t="s">
        <v>6</v>
      </c>
    </row>
    <row r="10" spans="1:2" x14ac:dyDescent="0.25">
      <c r="B10" t="s">
        <v>7</v>
      </c>
    </row>
    <row r="11" spans="1:2" x14ac:dyDescent="0.25">
      <c r="B11" t="s">
        <v>8</v>
      </c>
    </row>
    <row r="13" spans="1:2" x14ac:dyDescent="0.25">
      <c r="A13" t="s">
        <v>105</v>
      </c>
    </row>
    <row r="14" spans="1:2" x14ac:dyDescent="0.25">
      <c r="B14" s="8" t="s">
        <v>92</v>
      </c>
    </row>
    <row r="15" spans="1:2" x14ac:dyDescent="0.25">
      <c r="B15" t="s">
        <v>9</v>
      </c>
    </row>
    <row r="16" spans="1:2" x14ac:dyDescent="0.25">
      <c r="B16" t="s">
        <v>10</v>
      </c>
    </row>
    <row r="17" spans="2:2" x14ac:dyDescent="0.25">
      <c r="B17" t="s">
        <v>106</v>
      </c>
    </row>
    <row r="18" spans="2:2" x14ac:dyDescent="0.25">
      <c r="B18" s="8" t="s">
        <v>93</v>
      </c>
    </row>
    <row r="19" spans="2:2" x14ac:dyDescent="0.25">
      <c r="B19" t="s">
        <v>107</v>
      </c>
    </row>
    <row r="20" spans="2:2" x14ac:dyDescent="0.25">
      <c r="B20" t="s">
        <v>94</v>
      </c>
    </row>
    <row r="21" spans="2:2" x14ac:dyDescent="0.25">
      <c r="B21" t="s">
        <v>108</v>
      </c>
    </row>
    <row r="22" spans="2:2" x14ac:dyDescent="0.25">
      <c r="B22" s="8" t="s">
        <v>109</v>
      </c>
    </row>
    <row r="23" spans="2:2" x14ac:dyDescent="0.25">
      <c r="B23" t="s">
        <v>110</v>
      </c>
    </row>
    <row r="24" spans="2:2" x14ac:dyDescent="0.25">
      <c r="B24" t="s">
        <v>111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G16" sqref="G16"/>
    </sheetView>
  </sheetViews>
  <sheetFormatPr defaultRowHeight="15" x14ac:dyDescent="0.25"/>
  <cols>
    <col min="1" max="1" width="18.5703125" bestFit="1" customWidth="1"/>
    <col min="2" max="3" width="16.5703125" customWidth="1"/>
    <col min="4" max="4" width="18" customWidth="1"/>
    <col min="5" max="5" width="27.28515625" customWidth="1"/>
    <col min="6" max="6" width="14.140625" bestFit="1" customWidth="1"/>
    <col min="7" max="7" width="17.7109375" customWidth="1"/>
    <col min="8" max="8" width="11.28515625" bestFit="1" customWidth="1"/>
  </cols>
  <sheetData>
    <row r="1" spans="1:8" x14ac:dyDescent="0.25">
      <c r="A1" s="8" t="s">
        <v>101</v>
      </c>
    </row>
    <row r="2" spans="1:8" x14ac:dyDescent="0.25">
      <c r="A2" s="25" t="s">
        <v>11</v>
      </c>
      <c r="B2" s="25" t="s">
        <v>113</v>
      </c>
      <c r="C2" s="25" t="s">
        <v>14</v>
      </c>
      <c r="D2" s="25" t="s">
        <v>114</v>
      </c>
      <c r="E2" t="s">
        <v>12</v>
      </c>
    </row>
    <row r="3" spans="1:8" x14ac:dyDescent="0.25">
      <c r="A3" s="7"/>
      <c r="B3" s="26"/>
      <c r="C3" s="27"/>
      <c r="D3" s="28">
        <f>B3*C3</f>
        <v>0</v>
      </c>
    </row>
    <row r="4" spans="1:8" x14ac:dyDescent="0.25">
      <c r="A4" s="7"/>
      <c r="B4" s="26"/>
      <c r="C4" s="27"/>
      <c r="D4" s="28">
        <f t="shared" ref="D4:D7" si="0">B4*C4</f>
        <v>0</v>
      </c>
    </row>
    <row r="5" spans="1:8" x14ac:dyDescent="0.25">
      <c r="A5" s="7"/>
      <c r="B5" s="26"/>
      <c r="C5" s="27"/>
      <c r="D5" s="28">
        <f t="shared" si="0"/>
        <v>0</v>
      </c>
      <c r="H5" s="3"/>
    </row>
    <row r="6" spans="1:8" x14ac:dyDescent="0.25">
      <c r="A6" s="7"/>
      <c r="B6" s="26"/>
      <c r="C6" s="27"/>
      <c r="D6" s="28">
        <f t="shared" si="0"/>
        <v>0</v>
      </c>
    </row>
    <row r="7" spans="1:8" ht="15.75" thickBot="1" x14ac:dyDescent="0.3">
      <c r="A7" s="7"/>
      <c r="B7" s="30"/>
      <c r="C7" s="27"/>
      <c r="D7" s="28">
        <f t="shared" si="0"/>
        <v>0</v>
      </c>
    </row>
    <row r="8" spans="1:8" ht="15.75" thickBot="1" x14ac:dyDescent="0.3">
      <c r="A8" s="29" t="s">
        <v>16</v>
      </c>
      <c r="B8" s="24">
        <f>SUM(B3:B7)</f>
        <v>0</v>
      </c>
      <c r="C8" s="5"/>
      <c r="D8" s="24">
        <f>SUM(D3:D7)</f>
        <v>0</v>
      </c>
    </row>
    <row r="9" spans="1:8" x14ac:dyDescent="0.25">
      <c r="B9" s="4"/>
      <c r="C9" s="5"/>
      <c r="D9" s="3"/>
    </row>
    <row r="10" spans="1:8" x14ac:dyDescent="0.25">
      <c r="A10" t="s">
        <v>15</v>
      </c>
      <c r="B10" s="4"/>
      <c r="C10" s="5"/>
      <c r="D10" s="3"/>
    </row>
    <row r="11" spans="1:8" ht="15.75" thickBot="1" x14ac:dyDescent="0.3">
      <c r="B11" s="1"/>
      <c r="C11" s="2"/>
      <c r="D11" s="3">
        <f>C11*B11</f>
        <v>0</v>
      </c>
    </row>
    <row r="12" spans="1:8" ht="15.75" thickBot="1" x14ac:dyDescent="0.3">
      <c r="A12" t="s">
        <v>17</v>
      </c>
      <c r="D12" s="6">
        <f>D11+D8</f>
        <v>0</v>
      </c>
    </row>
    <row r="13" spans="1:8" x14ac:dyDescent="0.25">
      <c r="D13" s="48"/>
    </row>
    <row r="14" spans="1:8" x14ac:dyDescent="0.25">
      <c r="A14" s="8" t="s">
        <v>102</v>
      </c>
      <c r="F14" s="22" t="s">
        <v>99</v>
      </c>
    </row>
    <row r="15" spans="1:8" x14ac:dyDescent="0.25">
      <c r="A15" s="32" t="s">
        <v>97</v>
      </c>
      <c r="B15" s="33" t="s">
        <v>115</v>
      </c>
      <c r="C15" s="33" t="s">
        <v>116</v>
      </c>
      <c r="D15" s="65" t="s">
        <v>98</v>
      </c>
      <c r="E15" s="65"/>
      <c r="F15" s="33" t="s">
        <v>114</v>
      </c>
      <c r="G15" s="36" t="s">
        <v>117</v>
      </c>
    </row>
    <row r="16" spans="1:8" x14ac:dyDescent="0.25">
      <c r="A16" s="34"/>
      <c r="B16" s="26">
        <f>Budget!I9</f>
        <v>0</v>
      </c>
      <c r="C16" s="35">
        <f>Budget!J9</f>
        <v>0</v>
      </c>
      <c r="D16" s="66"/>
      <c r="E16" s="66"/>
      <c r="F16" s="27"/>
      <c r="G16" s="28">
        <f>F16*B16</f>
        <v>0</v>
      </c>
    </row>
    <row r="17" spans="1:7" x14ac:dyDescent="0.25">
      <c r="A17" s="34"/>
      <c r="B17" s="26">
        <f>Budget!I10</f>
        <v>0</v>
      </c>
      <c r="C17" s="35">
        <f>Budget!J10</f>
        <v>0</v>
      </c>
      <c r="D17" s="66"/>
      <c r="E17" s="66"/>
      <c r="F17" s="27"/>
      <c r="G17" s="28">
        <f>F17*B17</f>
        <v>0</v>
      </c>
    </row>
    <row r="18" spans="1:7" x14ac:dyDescent="0.25">
      <c r="A18" s="34"/>
      <c r="B18" s="26">
        <f>Budget!I11</f>
        <v>0</v>
      </c>
      <c r="C18" s="35">
        <f>Budget!J11</f>
        <v>0</v>
      </c>
      <c r="D18" s="66"/>
      <c r="E18" s="66"/>
      <c r="F18" s="27"/>
      <c r="G18" s="28">
        <f>F18*B18</f>
        <v>0</v>
      </c>
    </row>
    <row r="19" spans="1:7" ht="15.75" thickBot="1" x14ac:dyDescent="0.3">
      <c r="A19" s="34"/>
      <c r="B19" s="26">
        <f>Budget!I12</f>
        <v>0</v>
      </c>
      <c r="C19" s="35">
        <f>Budget!J12</f>
        <v>0</v>
      </c>
      <c r="D19" s="66"/>
      <c r="E19" s="66"/>
      <c r="F19" s="27"/>
      <c r="G19" s="28">
        <f>F19*B19</f>
        <v>0</v>
      </c>
    </row>
    <row r="20" spans="1:7" ht="15.75" thickBot="1" x14ac:dyDescent="0.3">
      <c r="F20" s="31">
        <f>SUM(F16:F19)</f>
        <v>0</v>
      </c>
      <c r="G20" s="6">
        <f>SUM(G16:G19)</f>
        <v>0</v>
      </c>
    </row>
    <row r="21" spans="1:7" ht="15.75" thickBot="1" x14ac:dyDescent="0.3"/>
    <row r="22" spans="1:7" ht="15.75" thickBot="1" x14ac:dyDescent="0.3">
      <c r="F22" s="46" t="s">
        <v>100</v>
      </c>
      <c r="G22" s="47">
        <f>G20-D12</f>
        <v>0</v>
      </c>
    </row>
  </sheetData>
  <mergeCells count="5">
    <mergeCell ref="D15:E15"/>
    <mergeCell ref="D16:E16"/>
    <mergeCell ref="D17:E17"/>
    <mergeCell ref="D18:E18"/>
    <mergeCell ref="D19:E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zoomScale="81" zoomScaleNormal="81" workbookViewId="0">
      <pane ySplit="4" topLeftCell="A5" activePane="bottomLeft" state="frozen"/>
      <selection pane="bottomLeft" activeCell="R4" sqref="R4"/>
    </sheetView>
  </sheetViews>
  <sheetFormatPr defaultRowHeight="11.25" x14ac:dyDescent="0.2"/>
  <cols>
    <col min="1" max="5" width="2.7109375" style="37" customWidth="1"/>
    <col min="6" max="6" width="20.85546875" style="37" bestFit="1" customWidth="1"/>
    <col min="7" max="7" width="12.42578125" style="37" bestFit="1" customWidth="1"/>
    <col min="8" max="8" width="10.7109375" style="37" customWidth="1"/>
    <col min="9" max="9" width="12.42578125" style="37" bestFit="1" customWidth="1"/>
    <col min="10" max="10" width="10.7109375" style="37" customWidth="1"/>
    <col min="11" max="11" width="1.5703125" style="37" customWidth="1"/>
    <col min="12" max="12" width="10.7109375" style="37" customWidth="1"/>
    <col min="13" max="13" width="13.5703125" style="37" customWidth="1"/>
    <col min="14" max="15" width="10.7109375" style="53" customWidth="1"/>
    <col min="16" max="16" width="10.7109375" style="50" customWidth="1"/>
    <col min="17" max="17" width="10.7109375" style="37" customWidth="1"/>
    <col min="18" max="18" width="11.5703125" style="37" bestFit="1" customWidth="1"/>
    <col min="19" max="38" width="10.7109375" style="37" customWidth="1"/>
    <col min="39" max="16384" width="9.140625" style="37"/>
  </cols>
  <sheetData>
    <row r="1" spans="1:19" x14ac:dyDescent="0.2">
      <c r="A1" s="37" t="s">
        <v>0</v>
      </c>
    </row>
    <row r="2" spans="1:19" x14ac:dyDescent="0.2">
      <c r="R2" s="38" t="s">
        <v>13</v>
      </c>
      <c r="S2" s="49">
        <v>1</v>
      </c>
    </row>
    <row r="3" spans="1:19" ht="22.5" x14ac:dyDescent="0.2">
      <c r="G3" s="72">
        <v>2015</v>
      </c>
      <c r="H3" s="72"/>
      <c r="I3" s="67">
        <v>2016</v>
      </c>
      <c r="J3" s="68"/>
      <c r="L3" s="40" t="s">
        <v>22</v>
      </c>
      <c r="M3" s="69" t="s">
        <v>23</v>
      </c>
      <c r="N3" s="70"/>
      <c r="O3" s="70"/>
      <c r="P3" s="71"/>
      <c r="R3" s="67">
        <v>2017</v>
      </c>
      <c r="S3" s="68"/>
    </row>
    <row r="4" spans="1:19" ht="56.25" customHeight="1" x14ac:dyDescent="0.2">
      <c r="A4" s="73" t="s">
        <v>18</v>
      </c>
      <c r="B4" s="74"/>
      <c r="C4" s="74"/>
      <c r="D4" s="74"/>
      <c r="E4" s="74"/>
      <c r="F4" s="75"/>
      <c r="G4" s="38" t="s">
        <v>19</v>
      </c>
      <c r="H4" s="38" t="s">
        <v>20</v>
      </c>
      <c r="I4" s="38" t="s">
        <v>19</v>
      </c>
      <c r="J4" s="38" t="s">
        <v>20</v>
      </c>
      <c r="L4" s="40" t="s">
        <v>21</v>
      </c>
      <c r="M4" s="40" t="s">
        <v>96</v>
      </c>
      <c r="N4" s="56" t="s">
        <v>103</v>
      </c>
      <c r="O4" s="54" t="s">
        <v>24</v>
      </c>
      <c r="P4" s="51" t="s">
        <v>25</v>
      </c>
      <c r="R4" s="38" t="s">
        <v>19</v>
      </c>
      <c r="S4" s="38" t="s">
        <v>26</v>
      </c>
    </row>
    <row r="5" spans="1:19" ht="12" thickBot="1" x14ac:dyDescent="0.25"/>
    <row r="6" spans="1:19" ht="12.75" thickTop="1" thickBot="1" x14ac:dyDescent="0.25">
      <c r="A6" s="10"/>
      <c r="B6" s="10"/>
      <c r="C6" s="10"/>
      <c r="D6" s="10"/>
      <c r="E6" s="10"/>
      <c r="F6" s="10"/>
      <c r="G6" s="11" t="s">
        <v>28</v>
      </c>
      <c r="H6" s="12"/>
      <c r="I6" s="11" t="s">
        <v>112</v>
      </c>
      <c r="J6" s="12"/>
    </row>
    <row r="7" spans="1:19" ht="12" thickTop="1" x14ac:dyDescent="0.2">
      <c r="A7" s="9"/>
      <c r="B7" s="9"/>
      <c r="C7" s="9"/>
      <c r="D7" s="9"/>
      <c r="E7" s="9"/>
      <c r="F7" s="9"/>
      <c r="G7" s="13"/>
      <c r="H7" s="13"/>
      <c r="I7" s="13"/>
      <c r="J7" s="14"/>
      <c r="R7" s="59"/>
    </row>
    <row r="8" spans="1:19" x14ac:dyDescent="0.2">
      <c r="A8" s="9"/>
      <c r="B8" s="9"/>
      <c r="C8" s="9"/>
      <c r="D8" s="9"/>
      <c r="E8" s="9"/>
      <c r="F8" s="9"/>
      <c r="G8" s="13"/>
      <c r="H8" s="13"/>
      <c r="I8" s="13"/>
      <c r="J8" s="14"/>
      <c r="R8" s="59"/>
    </row>
    <row r="9" spans="1:19" x14ac:dyDescent="0.2">
      <c r="A9" s="9"/>
      <c r="B9" s="9"/>
      <c r="C9" s="9"/>
      <c r="D9" s="9"/>
      <c r="E9" s="9"/>
      <c r="F9" s="9"/>
      <c r="G9" s="13"/>
      <c r="H9" s="14"/>
      <c r="I9" s="13"/>
      <c r="J9" s="14"/>
      <c r="L9" s="39"/>
      <c r="M9" s="41">
        <f>'Sales by Channel'!G16</f>
        <v>0</v>
      </c>
      <c r="N9" s="57"/>
      <c r="O9" s="57"/>
      <c r="P9" s="58"/>
      <c r="R9" s="60"/>
    </row>
    <row r="10" spans="1:19" x14ac:dyDescent="0.2">
      <c r="A10" s="9"/>
      <c r="B10" s="9"/>
      <c r="C10" s="9"/>
      <c r="D10" s="9"/>
      <c r="E10" s="9"/>
      <c r="F10" s="9"/>
      <c r="G10" s="13"/>
      <c r="H10" s="14"/>
      <c r="I10" s="13"/>
      <c r="J10" s="14"/>
      <c r="L10" s="39"/>
      <c r="M10" s="41">
        <f>'Sales by Channel'!G17</f>
        <v>0</v>
      </c>
      <c r="N10" s="57"/>
      <c r="O10" s="57"/>
      <c r="P10" s="58"/>
      <c r="R10" s="60"/>
    </row>
    <row r="11" spans="1:19" x14ac:dyDescent="0.2">
      <c r="A11" s="9"/>
      <c r="B11" s="9"/>
      <c r="C11" s="9"/>
      <c r="D11" s="9"/>
      <c r="E11" s="9"/>
      <c r="F11" s="9"/>
      <c r="G11" s="13"/>
      <c r="H11" s="14"/>
      <c r="I11" s="13"/>
      <c r="J11" s="14"/>
      <c r="L11" s="39"/>
      <c r="M11" s="41">
        <f>'Sales by Channel'!G18</f>
        <v>0</v>
      </c>
      <c r="N11" s="57"/>
      <c r="O11" s="57"/>
      <c r="P11" s="58"/>
      <c r="R11" s="60"/>
    </row>
    <row r="12" spans="1:19" x14ac:dyDescent="0.2">
      <c r="A12" s="9"/>
      <c r="B12" s="9"/>
      <c r="C12" s="9"/>
      <c r="D12" s="9"/>
      <c r="E12" s="9"/>
      <c r="F12" s="9"/>
      <c r="G12" s="13"/>
      <c r="H12" s="14"/>
      <c r="I12" s="13"/>
      <c r="J12" s="14"/>
      <c r="L12" s="39"/>
      <c r="M12" s="41">
        <f>'Sales by Channel'!G19</f>
        <v>0</v>
      </c>
      <c r="N12" s="57"/>
      <c r="O12" s="57"/>
      <c r="P12" s="58"/>
      <c r="R12" s="60"/>
    </row>
    <row r="13" spans="1:19" ht="12" thickBot="1" x14ac:dyDescent="0.25">
      <c r="A13" s="9"/>
      <c r="B13" s="9"/>
      <c r="C13" s="9"/>
      <c r="D13" s="9" t="s">
        <v>35</v>
      </c>
      <c r="E13" s="9"/>
      <c r="F13" s="9"/>
      <c r="G13" s="15">
        <f>SUM(G9:G12)</f>
        <v>0</v>
      </c>
      <c r="H13" s="14"/>
      <c r="I13" s="15">
        <f>SUM(I9:I12)</f>
        <v>0</v>
      </c>
      <c r="J13" s="14"/>
      <c r="L13" s="39"/>
      <c r="M13" s="15">
        <f>SUM(M9:M12)</f>
        <v>0</v>
      </c>
      <c r="N13" s="57"/>
      <c r="O13" s="57"/>
      <c r="P13" s="58"/>
      <c r="R13" s="17"/>
    </row>
    <row r="14" spans="1:19" x14ac:dyDescent="0.2">
      <c r="A14" s="9"/>
      <c r="B14" s="9"/>
      <c r="C14" s="9"/>
      <c r="D14" s="9" t="s">
        <v>36</v>
      </c>
      <c r="E14" s="9"/>
      <c r="F14" s="9"/>
      <c r="G14" s="13"/>
      <c r="H14" s="14"/>
      <c r="I14" s="13"/>
      <c r="J14" s="14"/>
      <c r="L14" s="39"/>
      <c r="P14" s="37"/>
      <c r="R14" s="59"/>
    </row>
    <row r="15" spans="1:19" x14ac:dyDescent="0.2">
      <c r="A15" s="9"/>
      <c r="B15" s="9"/>
      <c r="C15" s="9"/>
      <c r="D15" s="9"/>
      <c r="E15" s="9"/>
      <c r="F15" s="9"/>
      <c r="G15" s="13"/>
      <c r="H15" s="14"/>
      <c r="I15" s="13"/>
      <c r="J15" s="14"/>
      <c r="L15" s="39"/>
      <c r="P15" s="37"/>
      <c r="R15" s="59"/>
    </row>
    <row r="16" spans="1:19" x14ac:dyDescent="0.2">
      <c r="A16" s="9"/>
      <c r="B16" s="9"/>
      <c r="C16" s="9"/>
      <c r="D16" s="9"/>
      <c r="E16" s="9"/>
      <c r="F16" s="9"/>
      <c r="G16" s="13"/>
      <c r="H16" s="14"/>
      <c r="I16" s="13"/>
      <c r="J16" s="14"/>
      <c r="L16" s="39"/>
      <c r="N16" s="55"/>
      <c r="O16" s="55"/>
      <c r="P16" s="52"/>
      <c r="R16" s="60"/>
    </row>
    <row r="17" spans="1:18" x14ac:dyDescent="0.2">
      <c r="A17" s="9"/>
      <c r="B17" s="9"/>
      <c r="C17" s="9"/>
      <c r="D17" s="9"/>
      <c r="E17" s="9"/>
      <c r="F17" s="9"/>
      <c r="G17" s="13"/>
      <c r="H17" s="14"/>
      <c r="I17" s="13"/>
      <c r="J17" s="14"/>
      <c r="L17" s="39"/>
      <c r="N17" s="55"/>
      <c r="O17" s="55"/>
      <c r="P17" s="52"/>
      <c r="R17" s="60"/>
    </row>
    <row r="18" spans="1:18" x14ac:dyDescent="0.2">
      <c r="A18" s="9"/>
      <c r="B18" s="9"/>
      <c r="C18" s="9"/>
      <c r="D18" s="9"/>
      <c r="E18" s="9"/>
      <c r="F18" s="9"/>
      <c r="G18" s="17"/>
      <c r="H18" s="63"/>
      <c r="I18" s="17"/>
      <c r="J18" s="14"/>
      <c r="L18" s="39"/>
      <c r="N18" s="55"/>
      <c r="O18" s="55"/>
      <c r="P18" s="52"/>
      <c r="R18" s="60"/>
    </row>
    <row r="19" spans="1:18" x14ac:dyDescent="0.2">
      <c r="A19" s="9"/>
      <c r="B19" s="9"/>
      <c r="C19" s="9"/>
      <c r="D19" s="9"/>
      <c r="E19" s="9"/>
      <c r="F19" s="9"/>
      <c r="G19" s="17"/>
      <c r="H19" s="63"/>
      <c r="I19" s="17"/>
      <c r="J19" s="14"/>
      <c r="L19" s="39"/>
      <c r="N19" s="55"/>
      <c r="O19" s="55"/>
      <c r="P19" s="52"/>
      <c r="R19" s="60"/>
    </row>
    <row r="20" spans="1:18" x14ac:dyDescent="0.2">
      <c r="A20" s="9"/>
      <c r="B20" s="9"/>
      <c r="C20" s="9"/>
      <c r="D20" s="9"/>
      <c r="E20" s="9"/>
      <c r="F20" s="9"/>
      <c r="G20" s="17"/>
      <c r="H20" s="63"/>
      <c r="I20" s="17"/>
      <c r="J20" s="14"/>
      <c r="L20" s="39"/>
      <c r="N20" s="55"/>
      <c r="O20" s="55"/>
      <c r="P20" s="52"/>
      <c r="R20" s="60"/>
    </row>
    <row r="21" spans="1:18" x14ac:dyDescent="0.2">
      <c r="A21" s="9"/>
      <c r="B21" s="9"/>
      <c r="C21" s="9"/>
      <c r="D21" s="9"/>
      <c r="E21" s="9"/>
      <c r="F21" s="9"/>
      <c r="G21" s="17"/>
      <c r="H21" s="63"/>
      <c r="I21" s="17"/>
      <c r="J21" s="14"/>
      <c r="L21" s="39"/>
      <c r="P21" s="37"/>
      <c r="R21" s="61"/>
    </row>
    <row r="22" spans="1:18" x14ac:dyDescent="0.2">
      <c r="A22" s="9"/>
      <c r="B22" s="9"/>
      <c r="C22" s="9"/>
      <c r="D22" s="9"/>
      <c r="E22" s="9"/>
      <c r="F22" s="9"/>
      <c r="G22" s="17"/>
      <c r="H22" s="63"/>
      <c r="I22" s="17"/>
      <c r="J22" s="14"/>
      <c r="L22" s="39"/>
      <c r="P22" s="37"/>
      <c r="R22" s="59"/>
    </row>
    <row r="23" spans="1:18" x14ac:dyDescent="0.2">
      <c r="A23" s="9"/>
      <c r="B23" s="9"/>
      <c r="C23" s="9"/>
      <c r="D23" s="9"/>
      <c r="E23" s="9"/>
      <c r="F23" s="9"/>
      <c r="G23" s="17"/>
      <c r="H23" s="63"/>
      <c r="I23" s="17"/>
      <c r="J23" s="14"/>
      <c r="L23" s="39"/>
      <c r="N23" s="55"/>
      <c r="O23" s="55"/>
      <c r="P23" s="52"/>
      <c r="R23" s="60"/>
    </row>
    <row r="24" spans="1:18" x14ac:dyDescent="0.2">
      <c r="A24" s="9"/>
      <c r="B24" s="9"/>
      <c r="C24" s="9"/>
      <c r="D24" s="9"/>
      <c r="E24" s="9"/>
      <c r="F24" s="9"/>
      <c r="G24" s="17"/>
      <c r="H24" s="63"/>
      <c r="I24" s="17"/>
      <c r="J24" s="14"/>
      <c r="L24" s="39"/>
      <c r="N24" s="55"/>
      <c r="O24" s="55"/>
      <c r="P24" s="52"/>
      <c r="R24" s="60"/>
    </row>
    <row r="25" spans="1:18" x14ac:dyDescent="0.2">
      <c r="A25" s="9"/>
      <c r="B25" s="9"/>
      <c r="C25" s="9"/>
      <c r="D25" s="9"/>
      <c r="E25" s="9"/>
      <c r="F25" s="9"/>
      <c r="G25" s="17"/>
      <c r="H25" s="63"/>
      <c r="I25" s="17"/>
      <c r="J25" s="14"/>
      <c r="L25" s="39"/>
      <c r="N25" s="55"/>
      <c r="O25" s="55"/>
      <c r="P25" s="52"/>
      <c r="R25" s="60"/>
    </row>
    <row r="26" spans="1:18" x14ac:dyDescent="0.2">
      <c r="A26" s="9"/>
      <c r="B26" s="9"/>
      <c r="C26" s="9"/>
      <c r="D26" s="9"/>
      <c r="E26" s="9"/>
      <c r="F26" s="9"/>
      <c r="G26" s="17"/>
      <c r="H26" s="63"/>
      <c r="I26" s="17"/>
      <c r="J26" s="14"/>
      <c r="L26" s="39"/>
      <c r="P26" s="37"/>
      <c r="R26" s="61"/>
    </row>
    <row r="27" spans="1:18" x14ac:dyDescent="0.2">
      <c r="A27" s="9"/>
      <c r="B27" s="9"/>
      <c r="C27" s="9"/>
      <c r="D27" s="9"/>
      <c r="E27" s="9"/>
      <c r="F27" s="9"/>
      <c r="G27" s="17"/>
      <c r="H27" s="63"/>
      <c r="I27" s="17"/>
      <c r="J27" s="14"/>
      <c r="L27" s="39"/>
      <c r="P27" s="37"/>
      <c r="R27" s="17"/>
    </row>
    <row r="28" spans="1:18" x14ac:dyDescent="0.2">
      <c r="A28" s="9"/>
      <c r="B28" s="9"/>
      <c r="C28" s="9"/>
      <c r="D28" s="9"/>
      <c r="E28" s="9"/>
      <c r="F28" s="9"/>
      <c r="G28" s="17"/>
      <c r="H28" s="63"/>
      <c r="I28" s="17"/>
      <c r="J28" s="14"/>
      <c r="L28" s="39"/>
      <c r="N28" s="55"/>
      <c r="O28" s="55"/>
      <c r="P28" s="52"/>
      <c r="R28" s="60"/>
    </row>
    <row r="29" spans="1:18" x14ac:dyDescent="0.2">
      <c r="A29" s="9"/>
      <c r="B29" s="9"/>
      <c r="C29" s="9"/>
      <c r="D29" s="9"/>
      <c r="E29" s="9"/>
      <c r="F29" s="9"/>
      <c r="G29" s="17"/>
      <c r="H29" s="63"/>
      <c r="I29" s="17"/>
      <c r="J29" s="14"/>
      <c r="L29" s="39"/>
      <c r="N29" s="55"/>
      <c r="O29" s="55"/>
      <c r="P29" s="52"/>
      <c r="R29" s="60"/>
    </row>
    <row r="30" spans="1:18" x14ac:dyDescent="0.2">
      <c r="A30" s="9"/>
      <c r="B30" s="9"/>
      <c r="C30" s="9"/>
      <c r="D30" s="9"/>
      <c r="E30" s="9"/>
      <c r="F30" s="9"/>
      <c r="G30" s="17"/>
      <c r="H30" s="63"/>
      <c r="I30" s="17"/>
      <c r="J30" s="14"/>
      <c r="L30" s="39"/>
      <c r="N30" s="55"/>
      <c r="O30" s="55"/>
      <c r="P30" s="52"/>
      <c r="R30" s="60"/>
    </row>
    <row r="31" spans="1:18" x14ac:dyDescent="0.2">
      <c r="A31" s="9"/>
      <c r="B31" s="9"/>
      <c r="C31" s="9"/>
      <c r="D31" s="9"/>
      <c r="E31" s="9"/>
      <c r="F31" s="9"/>
      <c r="G31" s="17"/>
      <c r="H31" s="63"/>
      <c r="I31" s="17"/>
      <c r="J31" s="14"/>
      <c r="L31" s="39"/>
      <c r="P31" s="37"/>
      <c r="R31" s="61"/>
    </row>
    <row r="32" spans="1:18" ht="12" thickBot="1" x14ac:dyDescent="0.25">
      <c r="A32" s="9"/>
      <c r="B32" s="9"/>
      <c r="C32" s="9"/>
      <c r="D32" s="9"/>
      <c r="E32" s="9"/>
      <c r="F32" s="9"/>
      <c r="G32" s="17"/>
      <c r="H32" s="14"/>
      <c r="I32" s="17"/>
      <c r="J32" s="14"/>
      <c r="L32" s="39"/>
      <c r="N32" s="55"/>
      <c r="O32" s="55"/>
      <c r="P32" s="52"/>
      <c r="R32" s="60"/>
    </row>
    <row r="33" spans="1:18" ht="12" thickBot="1" x14ac:dyDescent="0.25">
      <c r="A33" s="9"/>
      <c r="B33" s="9"/>
      <c r="C33" s="9"/>
      <c r="D33" s="9" t="s">
        <v>50</v>
      </c>
      <c r="E33" s="9"/>
      <c r="F33" s="9"/>
      <c r="G33" s="18">
        <f>G32+G31+G26+G21</f>
        <v>0</v>
      </c>
      <c r="H33" s="14"/>
      <c r="I33" s="18">
        <f>I32+I31+I26+I21</f>
        <v>0</v>
      </c>
      <c r="J33" s="14"/>
      <c r="L33" s="39"/>
      <c r="P33" s="37"/>
      <c r="R33" s="61"/>
    </row>
    <row r="34" spans="1:18" x14ac:dyDescent="0.2">
      <c r="A34" s="9"/>
      <c r="B34" s="9"/>
      <c r="C34" s="9" t="s">
        <v>51</v>
      </c>
      <c r="D34" s="9"/>
      <c r="E34" s="9"/>
      <c r="F34" s="9"/>
      <c r="G34" s="13">
        <f>ROUND(G13-G33,5)</f>
        <v>0</v>
      </c>
      <c r="H34" s="14"/>
      <c r="I34" s="13">
        <f>ROUND(I13-I33,5)</f>
        <v>0</v>
      </c>
      <c r="J34" s="14"/>
      <c r="L34" s="39"/>
      <c r="P34" s="37"/>
      <c r="R34" s="61"/>
    </row>
    <row r="35" spans="1:18" x14ac:dyDescent="0.2">
      <c r="A35" s="9"/>
      <c r="B35" s="9"/>
      <c r="C35" s="9"/>
      <c r="D35" s="9" t="s">
        <v>52</v>
      </c>
      <c r="E35" s="9"/>
      <c r="F35" s="9"/>
      <c r="G35" s="13"/>
      <c r="H35" s="14"/>
      <c r="I35" s="13"/>
      <c r="J35" s="14"/>
      <c r="L35" s="39"/>
      <c r="P35" s="37"/>
      <c r="R35" s="59"/>
    </row>
    <row r="36" spans="1:18" x14ac:dyDescent="0.2">
      <c r="A36" s="9"/>
      <c r="B36" s="9"/>
      <c r="C36" s="9"/>
      <c r="D36" s="9"/>
      <c r="E36" s="9" t="s">
        <v>53</v>
      </c>
      <c r="F36" s="9"/>
      <c r="G36" s="17"/>
      <c r="H36" s="14"/>
      <c r="I36" s="13"/>
      <c r="J36" s="14"/>
      <c r="L36" s="39"/>
      <c r="P36" s="37"/>
      <c r="R36" s="59"/>
    </row>
    <row r="37" spans="1:18" x14ac:dyDescent="0.2">
      <c r="A37" s="9"/>
      <c r="B37" s="9"/>
      <c r="C37" s="9"/>
      <c r="D37" s="9"/>
      <c r="E37" s="9"/>
      <c r="F37" s="64"/>
      <c r="G37" s="17"/>
      <c r="H37" s="14"/>
      <c r="I37" s="13"/>
      <c r="J37" s="14"/>
      <c r="L37" s="39"/>
      <c r="N37" s="55"/>
      <c r="O37" s="55"/>
      <c r="P37" s="52"/>
      <c r="R37" s="60"/>
    </row>
    <row r="38" spans="1:18" x14ac:dyDescent="0.2">
      <c r="A38" s="9"/>
      <c r="B38" s="9"/>
      <c r="C38" s="9"/>
      <c r="D38" s="9"/>
      <c r="E38" s="9"/>
      <c r="F38" s="9"/>
      <c r="G38" s="17"/>
      <c r="H38" s="14"/>
      <c r="I38" s="13"/>
      <c r="J38" s="14"/>
      <c r="L38" s="39"/>
      <c r="N38" s="55"/>
      <c r="O38" s="55"/>
      <c r="P38" s="52"/>
      <c r="R38" s="60"/>
    </row>
    <row r="39" spans="1:18" x14ac:dyDescent="0.2">
      <c r="A39" s="9"/>
      <c r="B39" s="9"/>
      <c r="C39" s="9"/>
      <c r="D39" s="9"/>
      <c r="E39" s="9"/>
      <c r="F39" s="9"/>
      <c r="G39" s="17"/>
      <c r="H39" s="14"/>
      <c r="I39" s="13"/>
      <c r="J39" s="14"/>
      <c r="L39" s="39"/>
      <c r="N39" s="55"/>
      <c r="O39" s="55"/>
      <c r="P39" s="52"/>
      <c r="R39" s="60"/>
    </row>
    <row r="40" spans="1:18" x14ac:dyDescent="0.2">
      <c r="A40" s="9"/>
      <c r="B40" s="9"/>
      <c r="C40" s="9"/>
      <c r="D40" s="9"/>
      <c r="E40" s="9"/>
      <c r="F40" s="9"/>
      <c r="G40" s="17"/>
      <c r="H40" s="14"/>
      <c r="I40" s="13"/>
      <c r="J40" s="14"/>
      <c r="L40" s="39"/>
      <c r="N40" s="55"/>
      <c r="O40" s="55"/>
      <c r="P40" s="52"/>
      <c r="R40" s="60"/>
    </row>
    <row r="41" spans="1:18" ht="12" thickBot="1" x14ac:dyDescent="0.25">
      <c r="A41" s="9"/>
      <c r="B41" s="9"/>
      <c r="C41" s="9"/>
      <c r="D41" s="9"/>
      <c r="E41" s="9"/>
      <c r="F41" s="9"/>
      <c r="G41" s="16"/>
      <c r="H41" s="14"/>
      <c r="I41" s="16"/>
      <c r="J41" s="14"/>
      <c r="L41" s="39"/>
      <c r="N41" s="55"/>
      <c r="O41" s="55"/>
      <c r="P41" s="52"/>
      <c r="R41" s="60"/>
    </row>
    <row r="42" spans="1:18" x14ac:dyDescent="0.2">
      <c r="A42" s="9"/>
      <c r="B42" s="9"/>
      <c r="C42" s="9"/>
      <c r="D42" s="9"/>
      <c r="E42" s="9" t="s">
        <v>59</v>
      </c>
      <c r="F42" s="9"/>
      <c r="G42" s="13">
        <f>ROUND(SUM(G36:G37)+G38+SUM(G39:G41),5)</f>
        <v>0</v>
      </c>
      <c r="H42" s="14"/>
      <c r="I42" s="13">
        <f>ROUND(SUM(I36:I37)+I38+SUM(I39:I41),5)</f>
        <v>0</v>
      </c>
      <c r="J42" s="14"/>
      <c r="L42" s="39"/>
      <c r="P42" s="37"/>
      <c r="R42" s="61"/>
    </row>
    <row r="43" spans="1:18" x14ac:dyDescent="0.2">
      <c r="A43" s="9"/>
      <c r="B43" s="9"/>
      <c r="C43" s="9"/>
      <c r="D43" s="9"/>
      <c r="E43" s="9" t="s">
        <v>60</v>
      </c>
      <c r="F43" s="9"/>
      <c r="G43" s="13"/>
      <c r="H43" s="14"/>
      <c r="I43" s="13"/>
      <c r="J43" s="14"/>
      <c r="L43" s="39"/>
      <c r="P43" s="37"/>
      <c r="R43" s="59"/>
    </row>
    <row r="44" spans="1:18" x14ac:dyDescent="0.2">
      <c r="A44" s="9"/>
      <c r="B44" s="9"/>
      <c r="C44" s="9"/>
      <c r="D44" s="9"/>
      <c r="E44" s="9"/>
      <c r="F44" s="9"/>
      <c r="G44" s="13"/>
      <c r="H44" s="14"/>
      <c r="I44" s="13"/>
      <c r="J44" s="14"/>
      <c r="L44" s="39"/>
      <c r="N44" s="55"/>
      <c r="O44" s="55"/>
      <c r="P44" s="52"/>
      <c r="R44" s="60"/>
    </row>
    <row r="45" spans="1:18" x14ac:dyDescent="0.2">
      <c r="A45" s="9"/>
      <c r="B45" s="9"/>
      <c r="C45" s="9"/>
      <c r="D45" s="9"/>
      <c r="E45" s="9"/>
      <c r="F45" s="9"/>
      <c r="G45" s="13"/>
      <c r="H45" s="14"/>
      <c r="I45" s="13"/>
      <c r="J45" s="14"/>
      <c r="L45" s="39"/>
      <c r="N45" s="55"/>
      <c r="O45" s="55"/>
      <c r="P45" s="52"/>
      <c r="R45" s="60"/>
    </row>
    <row r="46" spans="1:18" x14ac:dyDescent="0.2">
      <c r="A46" s="9"/>
      <c r="B46" s="9"/>
      <c r="C46" s="9"/>
      <c r="D46" s="9"/>
      <c r="E46" s="9"/>
      <c r="F46" s="9"/>
      <c r="G46" s="13"/>
      <c r="H46" s="14"/>
      <c r="I46" s="13"/>
      <c r="J46" s="14"/>
      <c r="L46" s="39"/>
      <c r="N46" s="55"/>
      <c r="O46" s="55"/>
      <c r="P46" s="52"/>
      <c r="R46" s="60"/>
    </row>
    <row r="47" spans="1:18" x14ac:dyDescent="0.2">
      <c r="A47" s="9"/>
      <c r="B47" s="9"/>
      <c r="C47" s="9"/>
      <c r="D47" s="9"/>
      <c r="E47" s="9"/>
      <c r="F47" s="9"/>
      <c r="G47" s="13"/>
      <c r="H47" s="14"/>
      <c r="I47" s="13"/>
      <c r="J47" s="14"/>
      <c r="L47" s="39"/>
      <c r="N47" s="55"/>
      <c r="O47" s="55"/>
      <c r="P47" s="52"/>
      <c r="R47" s="60"/>
    </row>
    <row r="48" spans="1:18" x14ac:dyDescent="0.2">
      <c r="A48" s="9"/>
      <c r="B48" s="9"/>
      <c r="C48" s="9"/>
      <c r="D48" s="9"/>
      <c r="E48" s="9"/>
      <c r="F48" s="9"/>
      <c r="G48" s="13"/>
      <c r="H48" s="14"/>
      <c r="I48" s="13"/>
      <c r="J48" s="14"/>
      <c r="L48" s="39"/>
      <c r="N48" s="55"/>
      <c r="O48" s="55"/>
      <c r="P48" s="52"/>
      <c r="R48" s="60"/>
    </row>
    <row r="49" spans="1:18" x14ac:dyDescent="0.2">
      <c r="A49" s="9"/>
      <c r="B49" s="9"/>
      <c r="C49" s="9"/>
      <c r="D49" s="9"/>
      <c r="E49" s="9"/>
      <c r="F49" s="9"/>
      <c r="G49" s="13"/>
      <c r="H49" s="14"/>
      <c r="I49" s="13"/>
      <c r="J49" s="14"/>
      <c r="L49" s="39"/>
      <c r="N49" s="55"/>
      <c r="O49" s="55"/>
      <c r="P49" s="52"/>
      <c r="R49" s="60"/>
    </row>
    <row r="50" spans="1:18" x14ac:dyDescent="0.2">
      <c r="A50" s="9"/>
      <c r="B50" s="9"/>
      <c r="C50" s="9"/>
      <c r="D50" s="9"/>
      <c r="E50" s="9"/>
      <c r="F50" s="9"/>
      <c r="G50" s="13"/>
      <c r="H50" s="14"/>
      <c r="I50" s="13"/>
      <c r="J50" s="14"/>
      <c r="L50" s="39"/>
      <c r="N50" s="55"/>
      <c r="O50" s="55"/>
      <c r="P50" s="52"/>
      <c r="R50" s="60"/>
    </row>
    <row r="51" spans="1:18" ht="12" thickBot="1" x14ac:dyDescent="0.25">
      <c r="A51" s="9"/>
      <c r="B51" s="9"/>
      <c r="C51" s="9"/>
      <c r="D51" s="9"/>
      <c r="E51" s="9"/>
      <c r="F51" s="9"/>
      <c r="G51" s="16"/>
      <c r="H51" s="14"/>
      <c r="I51" s="16"/>
      <c r="J51" s="14"/>
      <c r="L51" s="39"/>
      <c r="N51" s="55"/>
      <c r="O51" s="55"/>
      <c r="P51" s="52"/>
      <c r="R51" s="60"/>
    </row>
    <row r="52" spans="1:18" x14ac:dyDescent="0.2">
      <c r="A52" s="9"/>
      <c r="B52" s="9"/>
      <c r="C52" s="9"/>
      <c r="D52" s="9"/>
      <c r="E52" s="9" t="s">
        <v>73</v>
      </c>
      <c r="F52" s="9"/>
      <c r="G52" s="13">
        <f>ROUND(SUM(G43:G47)+SUM(G48:G51),5)</f>
        <v>0</v>
      </c>
      <c r="H52" s="14"/>
      <c r="I52" s="13">
        <f>ROUND(SUM(I43:I47)+SUM(I48:I51),5)</f>
        <v>0</v>
      </c>
      <c r="J52" s="14"/>
      <c r="L52" s="39"/>
      <c r="P52" s="37"/>
      <c r="R52" s="61"/>
    </row>
    <row r="53" spans="1:18" ht="12" thickBot="1" x14ac:dyDescent="0.25">
      <c r="A53" s="9"/>
      <c r="B53" s="9"/>
      <c r="C53" s="9"/>
      <c r="D53" s="9"/>
      <c r="E53" s="9"/>
      <c r="F53" s="9"/>
      <c r="G53" s="16"/>
      <c r="H53" s="14"/>
      <c r="I53" s="16"/>
      <c r="J53" s="14"/>
      <c r="L53" s="39"/>
      <c r="P53" s="37"/>
      <c r="R53" s="59"/>
    </row>
    <row r="54" spans="1:18" x14ac:dyDescent="0.2">
      <c r="A54" s="9"/>
      <c r="B54" s="9"/>
      <c r="C54" s="9"/>
      <c r="D54" s="9"/>
      <c r="E54" s="9" t="s">
        <v>74</v>
      </c>
      <c r="F54" s="9"/>
      <c r="G54" s="13"/>
      <c r="H54" s="14"/>
      <c r="I54" s="13"/>
      <c r="J54" s="14"/>
      <c r="L54" s="39"/>
      <c r="N54" s="55"/>
      <c r="O54" s="55"/>
      <c r="P54" s="52"/>
      <c r="R54" s="62"/>
    </row>
    <row r="55" spans="1:18" x14ac:dyDescent="0.2">
      <c r="A55" s="9"/>
      <c r="B55" s="9"/>
      <c r="C55" s="9"/>
      <c r="D55" s="9"/>
      <c r="E55" s="9"/>
      <c r="F55" s="9"/>
      <c r="G55" s="13"/>
      <c r="H55" s="14"/>
      <c r="I55" s="13"/>
      <c r="J55" s="14"/>
      <c r="L55" s="39"/>
      <c r="P55" s="37"/>
      <c r="R55" s="59"/>
    </row>
    <row r="56" spans="1:18" x14ac:dyDescent="0.2">
      <c r="A56" s="9"/>
      <c r="B56" s="9"/>
      <c r="C56" s="9"/>
      <c r="D56" s="9"/>
      <c r="E56" s="9" t="s">
        <v>75</v>
      </c>
      <c r="F56" s="9"/>
      <c r="G56" s="13"/>
      <c r="H56" s="14"/>
      <c r="I56" s="13"/>
      <c r="J56" s="14"/>
      <c r="L56" s="39"/>
      <c r="P56" s="37"/>
      <c r="R56" s="59"/>
    </row>
    <row r="57" spans="1:18" x14ac:dyDescent="0.2">
      <c r="A57" s="9"/>
      <c r="B57" s="9"/>
      <c r="C57" s="9"/>
      <c r="D57" s="9"/>
      <c r="E57" s="9"/>
      <c r="F57" s="9"/>
      <c r="G57" s="13"/>
      <c r="H57" s="14"/>
      <c r="I57" s="13"/>
      <c r="J57" s="14"/>
      <c r="L57" s="39"/>
      <c r="N57" s="55"/>
      <c r="O57" s="55"/>
      <c r="P57" s="52"/>
      <c r="R57" s="60"/>
    </row>
    <row r="58" spans="1:18" x14ac:dyDescent="0.2">
      <c r="A58" s="9"/>
      <c r="B58" s="9"/>
      <c r="C58" s="9"/>
      <c r="D58" s="9"/>
      <c r="E58" s="9"/>
      <c r="F58" s="9"/>
      <c r="G58" s="13"/>
      <c r="H58" s="14"/>
      <c r="I58" s="13"/>
      <c r="J58" s="14"/>
      <c r="L58" s="39"/>
      <c r="N58" s="55"/>
      <c r="O58" s="55"/>
      <c r="P58" s="52"/>
      <c r="R58" s="60"/>
    </row>
    <row r="59" spans="1:18" x14ac:dyDescent="0.2">
      <c r="A59" s="9"/>
      <c r="B59" s="9"/>
      <c r="C59" s="9"/>
      <c r="D59" s="9"/>
      <c r="E59" s="9"/>
      <c r="F59" s="9"/>
      <c r="G59" s="13"/>
      <c r="H59" s="14"/>
      <c r="I59" s="13"/>
      <c r="J59" s="14"/>
      <c r="L59" s="39"/>
      <c r="N59" s="55"/>
      <c r="O59" s="55"/>
      <c r="P59" s="52"/>
      <c r="R59" s="60"/>
    </row>
    <row r="60" spans="1:18" x14ac:dyDescent="0.2">
      <c r="A60" s="9"/>
      <c r="B60" s="9"/>
      <c r="C60" s="9"/>
      <c r="D60" s="9"/>
      <c r="E60" s="9"/>
      <c r="F60" s="9"/>
      <c r="G60" s="13"/>
      <c r="H60" s="14"/>
      <c r="I60" s="13"/>
      <c r="J60" s="14"/>
      <c r="L60" s="39"/>
      <c r="N60" s="55"/>
      <c r="O60" s="55"/>
      <c r="P60" s="52"/>
      <c r="R60" s="60"/>
    </row>
    <row r="61" spans="1:18" x14ac:dyDescent="0.2">
      <c r="A61" s="9"/>
      <c r="B61" s="9"/>
      <c r="C61" s="9"/>
      <c r="D61" s="9"/>
      <c r="E61" s="9"/>
      <c r="F61" s="9"/>
      <c r="G61" s="13"/>
      <c r="H61" s="14"/>
      <c r="I61" s="13"/>
      <c r="J61" s="14"/>
      <c r="L61" s="39"/>
      <c r="N61" s="55"/>
      <c r="O61" s="55"/>
      <c r="P61" s="52"/>
      <c r="R61" s="60"/>
    </row>
    <row r="62" spans="1:18" x14ac:dyDescent="0.2">
      <c r="A62" s="9"/>
      <c r="B62" s="9"/>
      <c r="C62" s="9"/>
      <c r="D62" s="9"/>
      <c r="E62" s="9"/>
      <c r="F62" s="9"/>
      <c r="G62" s="13"/>
      <c r="H62" s="14"/>
      <c r="I62" s="13"/>
      <c r="J62" s="14"/>
      <c r="L62" s="39"/>
      <c r="N62" s="55"/>
      <c r="O62" s="55"/>
      <c r="P62" s="52"/>
      <c r="R62" s="60"/>
    </row>
    <row r="63" spans="1:18" x14ac:dyDescent="0.2">
      <c r="A63" s="9"/>
      <c r="B63" s="9"/>
      <c r="C63" s="9"/>
      <c r="D63" s="9"/>
      <c r="E63" s="9"/>
      <c r="F63" s="9"/>
      <c r="G63" s="13"/>
      <c r="H63" s="14"/>
      <c r="I63" s="13"/>
      <c r="J63" s="14"/>
      <c r="L63" s="39"/>
      <c r="N63" s="55"/>
      <c r="O63" s="55"/>
      <c r="P63" s="52"/>
      <c r="R63" s="60"/>
    </row>
    <row r="64" spans="1:18" ht="12" thickBot="1" x14ac:dyDescent="0.25">
      <c r="A64" s="9"/>
      <c r="B64" s="9"/>
      <c r="C64" s="9"/>
      <c r="D64" s="9"/>
      <c r="E64" s="9"/>
      <c r="F64" s="9"/>
      <c r="G64" s="13"/>
      <c r="H64" s="14"/>
      <c r="I64" s="13"/>
      <c r="J64" s="14"/>
      <c r="L64" s="39"/>
      <c r="N64" s="55"/>
      <c r="O64" s="55"/>
      <c r="P64" s="52"/>
      <c r="R64" s="60"/>
    </row>
    <row r="65" spans="1:18" ht="12" thickBot="1" x14ac:dyDescent="0.25">
      <c r="A65" s="9"/>
      <c r="B65" s="9"/>
      <c r="C65" s="9"/>
      <c r="D65" s="9"/>
      <c r="E65" s="9" t="s">
        <v>83</v>
      </c>
      <c r="F65" s="9"/>
      <c r="G65" s="19">
        <f>SUM(G57:G64)</f>
        <v>0</v>
      </c>
      <c r="H65" s="14"/>
      <c r="I65" s="19">
        <f>SUM(I57:I64)</f>
        <v>0</v>
      </c>
      <c r="J65" s="14"/>
      <c r="L65" s="39"/>
      <c r="P65" s="37"/>
      <c r="R65" s="61"/>
    </row>
    <row r="66" spans="1:18" ht="12" thickBot="1" x14ac:dyDescent="0.25">
      <c r="A66" s="9"/>
      <c r="B66" s="9"/>
      <c r="C66" s="9"/>
      <c r="D66" s="9" t="s">
        <v>84</v>
      </c>
      <c r="E66" s="9"/>
      <c r="F66" s="9"/>
      <c r="G66" s="18">
        <f>ROUND(G35+G42+G52+G54+G65,5)</f>
        <v>0</v>
      </c>
      <c r="H66" s="14"/>
      <c r="I66" s="18">
        <f>ROUND(I35+I42+I52+I54+I65,5)</f>
        <v>0</v>
      </c>
      <c r="J66" s="14"/>
      <c r="L66" s="39"/>
      <c r="P66" s="37"/>
      <c r="R66" s="61"/>
    </row>
    <row r="67" spans="1:18" x14ac:dyDescent="0.2">
      <c r="A67" s="9"/>
      <c r="B67" s="9" t="s">
        <v>85</v>
      </c>
      <c r="C67" s="9"/>
      <c r="D67" s="9"/>
      <c r="E67" s="9"/>
      <c r="F67" s="9"/>
      <c r="G67" s="13">
        <f>ROUND(G7+G34-G66,5)</f>
        <v>0</v>
      </c>
      <c r="H67" s="14"/>
      <c r="I67" s="13">
        <f>ROUND(I7+I34-I66,5)</f>
        <v>0</v>
      </c>
      <c r="J67" s="14"/>
      <c r="L67" s="39"/>
      <c r="P67" s="37"/>
      <c r="R67" s="61"/>
    </row>
    <row r="68" spans="1:18" x14ac:dyDescent="0.2">
      <c r="A68" s="9"/>
      <c r="B68" s="9"/>
      <c r="C68" s="9"/>
      <c r="D68" s="9"/>
      <c r="E68" s="9"/>
      <c r="F68" s="9"/>
      <c r="G68" s="13"/>
      <c r="H68" s="14"/>
      <c r="I68" s="13"/>
      <c r="J68" s="14"/>
      <c r="L68" s="39"/>
      <c r="P68" s="37"/>
      <c r="R68" s="59"/>
    </row>
    <row r="69" spans="1:18" ht="12" thickBot="1" x14ac:dyDescent="0.25">
      <c r="A69" s="9"/>
      <c r="B69" s="9"/>
      <c r="C69" s="9" t="s">
        <v>87</v>
      </c>
      <c r="D69" s="9"/>
      <c r="E69" s="9"/>
      <c r="F69" s="9"/>
      <c r="G69" s="13"/>
      <c r="H69" s="14"/>
      <c r="I69" s="13"/>
      <c r="J69" s="14"/>
      <c r="L69" s="39"/>
      <c r="N69" s="55"/>
      <c r="O69" s="55"/>
      <c r="P69" s="52"/>
      <c r="R69" s="60"/>
    </row>
    <row r="70" spans="1:18" ht="12" thickBot="1" x14ac:dyDescent="0.25">
      <c r="A70" s="9" t="s">
        <v>90</v>
      </c>
      <c r="B70" s="9"/>
      <c r="C70" s="9"/>
      <c r="D70" s="9"/>
      <c r="E70" s="9"/>
      <c r="F70" s="9"/>
      <c r="G70" s="20">
        <f>G67-G69</f>
        <v>0</v>
      </c>
      <c r="H70" s="14"/>
      <c r="I70" s="20">
        <f>I67-I69</f>
        <v>0</v>
      </c>
      <c r="J70" s="14"/>
      <c r="L70" s="39"/>
      <c r="P70" s="37"/>
      <c r="R70" s="61"/>
    </row>
    <row r="71" spans="1:18" ht="12" thickTop="1" x14ac:dyDescent="0.2">
      <c r="A71" s="21"/>
      <c r="B71" s="21"/>
      <c r="C71" s="21"/>
      <c r="D71" s="21"/>
      <c r="E71" s="21"/>
      <c r="F71" s="21"/>
      <c r="G71" s="42"/>
      <c r="H71" s="42"/>
      <c r="I71" s="42"/>
      <c r="J71" s="43"/>
      <c r="L71" s="39"/>
      <c r="R71" s="59"/>
    </row>
    <row r="72" spans="1:18" x14ac:dyDescent="0.2">
      <c r="A72" s="21" t="s">
        <v>91</v>
      </c>
      <c r="B72" s="21"/>
      <c r="C72" s="21"/>
      <c r="D72" s="21"/>
      <c r="E72" s="21"/>
      <c r="F72" s="21"/>
      <c r="G72" s="44"/>
      <c r="H72" s="45"/>
      <c r="I72" s="44"/>
      <c r="J72" s="43"/>
      <c r="L72" s="39"/>
      <c r="R72" s="59"/>
    </row>
    <row r="73" spans="1:18" x14ac:dyDescent="0.2">
      <c r="A73" s="21"/>
      <c r="B73" s="21"/>
      <c r="C73" s="21"/>
      <c r="D73" s="21"/>
      <c r="E73" s="21"/>
      <c r="F73" s="21"/>
      <c r="G73" s="21"/>
      <c r="H73" s="42"/>
      <c r="I73" s="42"/>
      <c r="J73" s="42"/>
      <c r="K73" s="43"/>
      <c r="R73" s="59"/>
    </row>
    <row r="74" spans="1:18" x14ac:dyDescent="0.2">
      <c r="A74" s="21"/>
      <c r="B74" s="21"/>
      <c r="C74" s="21"/>
      <c r="D74" s="21"/>
      <c r="E74" s="21"/>
      <c r="F74" s="21"/>
      <c r="G74" s="21"/>
      <c r="H74" s="42"/>
      <c r="I74" s="42"/>
      <c r="J74" s="42"/>
      <c r="K74" s="43"/>
      <c r="R74" s="59"/>
    </row>
    <row r="75" spans="1:18" x14ac:dyDescent="0.2">
      <c r="A75" s="21"/>
      <c r="B75" s="21"/>
      <c r="C75" s="21"/>
      <c r="D75" s="21"/>
      <c r="E75" s="21"/>
      <c r="F75" s="21"/>
      <c r="G75" s="21"/>
      <c r="H75" s="42"/>
      <c r="I75" s="42"/>
      <c r="J75" s="42"/>
      <c r="K75" s="43"/>
      <c r="R75" s="59"/>
    </row>
    <row r="76" spans="1:18" x14ac:dyDescent="0.2">
      <c r="A76" s="21"/>
      <c r="B76" s="21"/>
      <c r="C76" s="21"/>
      <c r="D76" s="21"/>
      <c r="E76" s="21"/>
      <c r="F76" s="21"/>
      <c r="G76" s="21"/>
      <c r="H76" s="42"/>
      <c r="I76" s="42"/>
      <c r="J76" s="42"/>
      <c r="K76" s="43"/>
      <c r="R76" s="59"/>
    </row>
    <row r="77" spans="1:18" x14ac:dyDescent="0.2">
      <c r="A77" s="21"/>
      <c r="B77" s="21"/>
      <c r="C77" s="21"/>
      <c r="D77" s="21"/>
      <c r="E77" s="21"/>
      <c r="F77" s="21"/>
      <c r="G77" s="21"/>
      <c r="H77" s="42"/>
      <c r="I77" s="42"/>
      <c r="J77" s="42"/>
      <c r="K77" s="43"/>
      <c r="R77" s="59"/>
    </row>
    <row r="78" spans="1:18" x14ac:dyDescent="0.2">
      <c r="A78" s="21"/>
      <c r="B78" s="21"/>
      <c r="C78" s="21"/>
      <c r="D78" s="21"/>
      <c r="E78" s="21"/>
      <c r="F78" s="21"/>
      <c r="G78" s="21"/>
      <c r="H78" s="42"/>
      <c r="I78" s="42"/>
      <c r="J78" s="42"/>
      <c r="K78" s="43"/>
    </row>
    <row r="79" spans="1:18" x14ac:dyDescent="0.2">
      <c r="A79" s="21"/>
      <c r="B79" s="21"/>
      <c r="C79" s="21"/>
      <c r="D79" s="21"/>
      <c r="E79" s="21"/>
      <c r="F79" s="21"/>
      <c r="G79" s="21"/>
      <c r="H79" s="42"/>
      <c r="I79" s="42"/>
      <c r="J79" s="42"/>
      <c r="K79" s="43"/>
    </row>
    <row r="80" spans="1:18" x14ac:dyDescent="0.2">
      <c r="A80" s="21"/>
      <c r="B80" s="21"/>
      <c r="C80" s="21"/>
      <c r="D80" s="21"/>
      <c r="E80" s="21"/>
      <c r="F80" s="21"/>
      <c r="G80" s="21"/>
      <c r="H80" s="42"/>
      <c r="I80" s="42"/>
      <c r="J80" s="42"/>
      <c r="K80" s="43"/>
    </row>
    <row r="81" spans="1:11" x14ac:dyDescent="0.2">
      <c r="A81" s="21"/>
      <c r="B81" s="21"/>
      <c r="C81" s="21"/>
      <c r="D81" s="21"/>
      <c r="E81" s="21"/>
      <c r="F81" s="21"/>
      <c r="G81" s="21"/>
      <c r="H81" s="42"/>
      <c r="I81" s="42"/>
      <c r="J81" s="42"/>
      <c r="K81" s="43"/>
    </row>
    <row r="82" spans="1:11" x14ac:dyDescent="0.2">
      <c r="A82" s="21"/>
      <c r="B82" s="21"/>
      <c r="C82" s="21"/>
      <c r="D82" s="21"/>
      <c r="E82" s="21"/>
      <c r="F82" s="21"/>
      <c r="G82" s="21"/>
      <c r="H82" s="42"/>
      <c r="I82" s="42"/>
      <c r="J82" s="42"/>
      <c r="K82" s="43"/>
    </row>
    <row r="83" spans="1:11" x14ac:dyDescent="0.2">
      <c r="A83" s="21"/>
      <c r="B83" s="21"/>
      <c r="C83" s="21"/>
      <c r="D83" s="21"/>
      <c r="E83" s="21"/>
      <c r="F83" s="21"/>
      <c r="G83" s="21"/>
      <c r="H83" s="42"/>
      <c r="I83" s="42"/>
      <c r="J83" s="42"/>
      <c r="K83" s="43"/>
    </row>
    <row r="84" spans="1:11" x14ac:dyDescent="0.2">
      <c r="A84" s="21"/>
      <c r="B84" s="21"/>
      <c r="C84" s="21"/>
      <c r="D84" s="21"/>
      <c r="E84" s="21"/>
      <c r="F84" s="21"/>
      <c r="G84" s="21"/>
      <c r="H84" s="42"/>
      <c r="I84" s="42"/>
      <c r="J84" s="42"/>
      <c r="K84" s="43"/>
    </row>
    <row r="85" spans="1:11" x14ac:dyDescent="0.2">
      <c r="A85" s="21"/>
      <c r="B85" s="21"/>
      <c r="C85" s="21"/>
      <c r="D85" s="21"/>
      <c r="E85" s="21"/>
      <c r="F85" s="21"/>
      <c r="G85" s="21"/>
      <c r="H85" s="42"/>
      <c r="I85" s="42"/>
      <c r="J85" s="42"/>
      <c r="K85" s="43"/>
    </row>
    <row r="86" spans="1:11" x14ac:dyDescent="0.2">
      <c r="A86" s="21"/>
      <c r="B86" s="21"/>
      <c r="C86" s="21"/>
      <c r="D86" s="21"/>
      <c r="E86" s="21"/>
      <c r="F86" s="21"/>
      <c r="G86" s="21"/>
      <c r="H86" s="42"/>
      <c r="I86" s="42"/>
      <c r="J86" s="42"/>
      <c r="K86" s="43"/>
    </row>
    <row r="87" spans="1:11" x14ac:dyDescent="0.2">
      <c r="A87" s="21"/>
      <c r="B87" s="21"/>
      <c r="C87" s="21"/>
      <c r="D87" s="21"/>
      <c r="E87" s="21"/>
      <c r="F87" s="21"/>
      <c r="G87" s="21"/>
      <c r="H87" s="42"/>
      <c r="I87" s="42"/>
      <c r="J87" s="42"/>
      <c r="K87" s="43"/>
    </row>
    <row r="88" spans="1:11" x14ac:dyDescent="0.2">
      <c r="A88" s="21"/>
      <c r="B88" s="21"/>
      <c r="C88" s="21"/>
      <c r="D88" s="21"/>
      <c r="E88" s="21"/>
      <c r="F88" s="21"/>
      <c r="G88" s="21"/>
      <c r="H88" s="42"/>
      <c r="I88" s="42"/>
      <c r="J88" s="42"/>
      <c r="K88" s="43"/>
    </row>
    <row r="89" spans="1:11" x14ac:dyDescent="0.2">
      <c r="A89" s="21"/>
      <c r="B89" s="21"/>
      <c r="C89" s="21"/>
      <c r="D89" s="21"/>
      <c r="E89" s="21"/>
      <c r="F89" s="21"/>
      <c r="G89" s="21"/>
      <c r="H89" s="42"/>
      <c r="I89" s="42"/>
      <c r="J89" s="42"/>
      <c r="K89" s="43"/>
    </row>
    <row r="90" spans="1:11" x14ac:dyDescent="0.2">
      <c r="A90" s="21"/>
      <c r="B90" s="21"/>
      <c r="C90" s="21"/>
      <c r="D90" s="21"/>
      <c r="E90" s="21"/>
      <c r="F90" s="21"/>
      <c r="G90" s="21"/>
      <c r="H90" s="42"/>
      <c r="I90" s="42"/>
      <c r="J90" s="42"/>
      <c r="K90" s="43"/>
    </row>
    <row r="91" spans="1:11" x14ac:dyDescent="0.2">
      <c r="A91" s="21"/>
      <c r="B91" s="21"/>
      <c r="C91" s="21"/>
      <c r="D91" s="21"/>
      <c r="E91" s="21"/>
      <c r="F91" s="21"/>
      <c r="G91" s="21"/>
      <c r="H91" s="42"/>
      <c r="I91" s="42"/>
      <c r="J91" s="42"/>
      <c r="K91" s="43"/>
    </row>
    <row r="92" spans="1:11" x14ac:dyDescent="0.2">
      <c r="A92" s="21"/>
      <c r="B92" s="21"/>
      <c r="C92" s="21"/>
      <c r="D92" s="21"/>
      <c r="E92" s="21"/>
      <c r="F92" s="21"/>
      <c r="G92" s="21"/>
      <c r="H92" s="42"/>
      <c r="I92" s="42"/>
      <c r="J92" s="42"/>
      <c r="K92" s="43"/>
    </row>
  </sheetData>
  <mergeCells count="5">
    <mergeCell ref="I3:J3"/>
    <mergeCell ref="M3:P3"/>
    <mergeCell ref="G3:H3"/>
    <mergeCell ref="A4:F4"/>
    <mergeCell ref="R3:S3"/>
  </mergeCells>
  <pageMargins left="0.7" right="0.7" top="0.75" bottom="0.75" header="0.3" footer="0.3"/>
  <pageSetup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7"/>
  <sheetViews>
    <sheetView workbookViewId="0">
      <selection activeCell="G17" sqref="G17"/>
    </sheetView>
  </sheetViews>
  <sheetFormatPr defaultRowHeight="15" x14ac:dyDescent="0.25"/>
  <cols>
    <col min="1" max="4" width="3.7109375" customWidth="1"/>
    <col min="5" max="5" width="5.7109375" customWidth="1"/>
    <col min="6" max="6" width="20.85546875" bestFit="1" customWidth="1"/>
    <col min="7" max="7" width="54.85546875" bestFit="1" customWidth="1"/>
  </cols>
  <sheetData>
    <row r="2" spans="1:7" x14ac:dyDescent="0.25">
      <c r="A2" s="76" t="s">
        <v>104</v>
      </c>
      <c r="B2" s="77"/>
      <c r="C2" s="77"/>
      <c r="D2" s="77"/>
      <c r="E2" s="77"/>
      <c r="F2" s="78"/>
      <c r="G2" s="8" t="s">
        <v>1</v>
      </c>
    </row>
    <row r="3" spans="1:7" x14ac:dyDescent="0.25">
      <c r="A3" s="37"/>
      <c r="B3" s="37"/>
      <c r="C3" s="37"/>
      <c r="D3" s="37"/>
      <c r="E3" s="37"/>
      <c r="F3" s="37"/>
    </row>
    <row r="4" spans="1:7" x14ac:dyDescent="0.25">
      <c r="A4" s="10"/>
      <c r="B4" s="10"/>
      <c r="C4" s="10"/>
      <c r="D4" s="10"/>
      <c r="E4" s="10"/>
      <c r="F4" s="10"/>
    </row>
    <row r="5" spans="1:7" x14ac:dyDescent="0.25">
      <c r="A5" s="9"/>
      <c r="B5" s="9" t="s">
        <v>29</v>
      </c>
      <c r="C5" s="9"/>
      <c r="D5" s="9"/>
      <c r="E5" s="9"/>
      <c r="F5" s="9"/>
    </row>
    <row r="6" spans="1:7" x14ac:dyDescent="0.25">
      <c r="A6" s="9"/>
      <c r="B6" s="9"/>
      <c r="C6" s="9"/>
      <c r="D6" s="9" t="s">
        <v>30</v>
      </c>
      <c r="E6" s="9"/>
      <c r="F6" s="9"/>
    </row>
    <row r="7" spans="1:7" x14ac:dyDescent="0.25">
      <c r="A7" s="9"/>
      <c r="B7" s="9"/>
      <c r="C7" s="9"/>
      <c r="D7" s="9"/>
      <c r="E7" s="9" t="s">
        <v>31</v>
      </c>
      <c r="F7" s="9"/>
    </row>
    <row r="8" spans="1:7" x14ac:dyDescent="0.25">
      <c r="A8" s="9"/>
      <c r="B8" s="9"/>
      <c r="C8" s="9"/>
      <c r="D8" s="9"/>
      <c r="E8" s="9" t="s">
        <v>32</v>
      </c>
      <c r="F8" s="9"/>
    </row>
    <row r="9" spans="1:7" x14ac:dyDescent="0.25">
      <c r="A9" s="9"/>
      <c r="B9" s="9"/>
      <c r="C9" s="9"/>
      <c r="D9" s="9"/>
      <c r="E9" s="9" t="s">
        <v>33</v>
      </c>
      <c r="F9" s="9"/>
    </row>
    <row r="10" spans="1:7" x14ac:dyDescent="0.25">
      <c r="A10" s="9"/>
      <c r="B10" s="9"/>
      <c r="C10" s="9"/>
      <c r="D10" s="9"/>
      <c r="E10" s="9" t="s">
        <v>34</v>
      </c>
      <c r="F10" s="9"/>
    </row>
    <row r="11" spans="1:7" x14ac:dyDescent="0.25">
      <c r="A11" s="9"/>
      <c r="B11" s="9"/>
      <c r="C11" s="9"/>
      <c r="D11" s="9" t="s">
        <v>35</v>
      </c>
      <c r="E11" s="9"/>
      <c r="F11" s="9"/>
    </row>
    <row r="12" spans="1:7" x14ac:dyDescent="0.25">
      <c r="A12" s="9"/>
      <c r="B12" s="9"/>
      <c r="C12" s="9"/>
      <c r="D12" s="9" t="s">
        <v>36</v>
      </c>
      <c r="E12" s="9"/>
      <c r="F12" s="9"/>
    </row>
    <row r="13" spans="1:7" x14ac:dyDescent="0.25">
      <c r="A13" s="9"/>
      <c r="B13" s="9"/>
      <c r="C13" s="9"/>
      <c r="D13" s="9"/>
      <c r="E13" s="9" t="s">
        <v>37</v>
      </c>
      <c r="F13" s="9"/>
    </row>
    <row r="14" spans="1:7" x14ac:dyDescent="0.25">
      <c r="A14" s="9"/>
      <c r="B14" s="9"/>
      <c r="C14" s="9"/>
      <c r="D14" s="9"/>
      <c r="E14" s="9"/>
      <c r="F14" s="9" t="s">
        <v>38</v>
      </c>
    </row>
    <row r="15" spans="1:7" x14ac:dyDescent="0.25">
      <c r="A15" s="9"/>
      <c r="B15" s="9"/>
      <c r="C15" s="9"/>
      <c r="D15" s="9"/>
      <c r="E15" s="9"/>
      <c r="F15" s="9" t="s">
        <v>39</v>
      </c>
    </row>
    <row r="16" spans="1:7" x14ac:dyDescent="0.25">
      <c r="A16" s="9"/>
      <c r="B16" s="9"/>
      <c r="C16" s="9"/>
      <c r="D16" s="9"/>
      <c r="E16" s="9"/>
      <c r="F16" s="9" t="s">
        <v>40</v>
      </c>
    </row>
    <row r="17" spans="1:6" x14ac:dyDescent="0.25">
      <c r="A17" s="9"/>
      <c r="B17" s="9"/>
      <c r="C17" s="9"/>
      <c r="D17" s="9"/>
      <c r="E17" s="9"/>
      <c r="F17" s="9" t="s">
        <v>41</v>
      </c>
    </row>
    <row r="18" spans="1:6" x14ac:dyDescent="0.25">
      <c r="A18" s="9"/>
      <c r="B18" s="9"/>
      <c r="C18" s="9"/>
      <c r="D18" s="9"/>
      <c r="E18" s="9"/>
      <c r="F18" s="9" t="s">
        <v>42</v>
      </c>
    </row>
    <row r="19" spans="1:6" x14ac:dyDescent="0.25">
      <c r="A19" s="9"/>
      <c r="B19" s="9"/>
      <c r="C19" s="9"/>
      <c r="D19" s="9"/>
      <c r="E19" s="9" t="s">
        <v>43</v>
      </c>
      <c r="F19" s="9"/>
    </row>
    <row r="20" spans="1:6" x14ac:dyDescent="0.25">
      <c r="A20" s="9"/>
      <c r="B20" s="9"/>
      <c r="C20" s="9"/>
      <c r="D20" s="9"/>
      <c r="E20" s="9" t="s">
        <v>44</v>
      </c>
      <c r="F20" s="9"/>
    </row>
    <row r="21" spans="1:6" x14ac:dyDescent="0.25">
      <c r="A21" s="9"/>
      <c r="B21" s="9"/>
      <c r="C21" s="9"/>
      <c r="D21" s="9"/>
      <c r="E21" s="9"/>
      <c r="F21" s="9" t="s">
        <v>39</v>
      </c>
    </row>
    <row r="22" spans="1:6" x14ac:dyDescent="0.25">
      <c r="A22" s="9"/>
      <c r="B22" s="9"/>
      <c r="C22" s="9"/>
      <c r="D22" s="9"/>
      <c r="E22" s="9"/>
      <c r="F22" s="9" t="s">
        <v>40</v>
      </c>
    </row>
    <row r="23" spans="1:6" x14ac:dyDescent="0.25">
      <c r="A23" s="9"/>
      <c r="B23" s="9"/>
      <c r="C23" s="9"/>
      <c r="D23" s="9"/>
      <c r="E23" s="9"/>
      <c r="F23" s="9" t="s">
        <v>41</v>
      </c>
    </row>
    <row r="24" spans="1:6" x14ac:dyDescent="0.25">
      <c r="A24" s="9"/>
      <c r="B24" s="9"/>
      <c r="C24" s="9"/>
      <c r="D24" s="9"/>
      <c r="E24" s="9" t="s">
        <v>45</v>
      </c>
      <c r="F24" s="9"/>
    </row>
    <row r="25" spans="1:6" x14ac:dyDescent="0.25">
      <c r="A25" s="9"/>
      <c r="B25" s="9"/>
      <c r="C25" s="9"/>
      <c r="D25" s="9"/>
      <c r="E25" s="9" t="s">
        <v>46</v>
      </c>
      <c r="F25" s="9"/>
    </row>
    <row r="26" spans="1:6" x14ac:dyDescent="0.25">
      <c r="A26" s="9"/>
      <c r="B26" s="9"/>
      <c r="C26" s="9"/>
      <c r="D26" s="9"/>
      <c r="E26" s="9"/>
      <c r="F26" s="9" t="s">
        <v>40</v>
      </c>
    </row>
    <row r="27" spans="1:6" x14ac:dyDescent="0.25">
      <c r="A27" s="9"/>
      <c r="B27" s="9"/>
      <c r="C27" s="9"/>
      <c r="D27" s="9"/>
      <c r="E27" s="9"/>
      <c r="F27" s="9" t="s">
        <v>47</v>
      </c>
    </row>
    <row r="28" spans="1:6" x14ac:dyDescent="0.25">
      <c r="A28" s="9"/>
      <c r="B28" s="9"/>
      <c r="C28" s="9"/>
      <c r="D28" s="9"/>
      <c r="E28" s="9"/>
      <c r="F28" s="9" t="s">
        <v>41</v>
      </c>
    </row>
    <row r="29" spans="1:6" x14ac:dyDescent="0.25">
      <c r="A29" s="9"/>
      <c r="B29" s="9"/>
      <c r="C29" s="9"/>
      <c r="D29" s="9"/>
      <c r="E29" s="9" t="s">
        <v>48</v>
      </c>
      <c r="F29" s="9"/>
    </row>
    <row r="30" spans="1:6" x14ac:dyDescent="0.25">
      <c r="A30" s="9"/>
      <c r="B30" s="9"/>
      <c r="C30" s="9"/>
      <c r="D30" s="9"/>
      <c r="E30" s="9" t="s">
        <v>49</v>
      </c>
      <c r="F30" s="9"/>
    </row>
    <row r="31" spans="1:6" x14ac:dyDescent="0.25">
      <c r="A31" s="9"/>
      <c r="B31" s="9"/>
      <c r="C31" s="9"/>
      <c r="D31" s="9" t="s">
        <v>50</v>
      </c>
      <c r="E31" s="9"/>
      <c r="F31" s="9"/>
    </row>
    <row r="32" spans="1:6" x14ac:dyDescent="0.25">
      <c r="A32" s="9"/>
      <c r="B32" s="9"/>
      <c r="C32" s="9" t="s">
        <v>51</v>
      </c>
      <c r="D32" s="9"/>
      <c r="E32" s="9"/>
      <c r="F32" s="9"/>
    </row>
    <row r="33" spans="1:6" x14ac:dyDescent="0.25">
      <c r="A33" s="9"/>
      <c r="B33" s="9"/>
      <c r="C33" s="9"/>
      <c r="D33" s="9" t="s">
        <v>52</v>
      </c>
      <c r="E33" s="9"/>
      <c r="F33" s="9"/>
    </row>
    <row r="34" spans="1:6" x14ac:dyDescent="0.25">
      <c r="A34" s="9"/>
      <c r="B34" s="9"/>
      <c r="C34" s="9"/>
      <c r="D34" s="9"/>
      <c r="E34" s="9" t="s">
        <v>53</v>
      </c>
      <c r="F34" s="9"/>
    </row>
    <row r="35" spans="1:6" x14ac:dyDescent="0.25">
      <c r="A35" s="9"/>
      <c r="B35" s="9"/>
      <c r="C35" s="9"/>
      <c r="D35" s="9"/>
      <c r="E35" s="9"/>
      <c r="F35" s="23" t="s">
        <v>54</v>
      </c>
    </row>
    <row r="36" spans="1:6" x14ac:dyDescent="0.25">
      <c r="A36" s="9"/>
      <c r="B36" s="9"/>
      <c r="C36" s="9"/>
      <c r="D36" s="9"/>
      <c r="E36" s="9"/>
      <c r="F36" s="9" t="s">
        <v>55</v>
      </c>
    </row>
    <row r="37" spans="1:6" x14ac:dyDescent="0.25">
      <c r="A37" s="9"/>
      <c r="B37" s="9"/>
      <c r="C37" s="9"/>
      <c r="D37" s="9"/>
      <c r="E37" s="9"/>
      <c r="F37" s="9" t="s">
        <v>56</v>
      </c>
    </row>
    <row r="38" spans="1:6" x14ac:dyDescent="0.25">
      <c r="A38" s="9"/>
      <c r="B38" s="9"/>
      <c r="C38" s="9"/>
      <c r="D38" s="9"/>
      <c r="E38" s="9"/>
      <c r="F38" s="9" t="s">
        <v>57</v>
      </c>
    </row>
    <row r="39" spans="1:6" x14ac:dyDescent="0.25">
      <c r="A39" s="9"/>
      <c r="B39" s="9"/>
      <c r="C39" s="9"/>
      <c r="D39" s="9"/>
      <c r="E39" s="9"/>
      <c r="F39" s="9" t="s">
        <v>58</v>
      </c>
    </row>
    <row r="40" spans="1:6" x14ac:dyDescent="0.25">
      <c r="A40" s="9"/>
      <c r="B40" s="9"/>
      <c r="C40" s="9"/>
      <c r="D40" s="9"/>
      <c r="E40" s="9" t="s">
        <v>59</v>
      </c>
      <c r="F40" s="9"/>
    </row>
    <row r="41" spans="1:6" x14ac:dyDescent="0.25">
      <c r="A41" s="9"/>
      <c r="B41" s="9"/>
      <c r="C41" s="9"/>
      <c r="D41" s="9"/>
      <c r="E41" s="9" t="s">
        <v>60</v>
      </c>
      <c r="F41" s="9"/>
    </row>
    <row r="42" spans="1:6" x14ac:dyDescent="0.25">
      <c r="A42" s="9"/>
      <c r="B42" s="9"/>
      <c r="C42" s="9"/>
      <c r="D42" s="9"/>
      <c r="E42" s="9"/>
      <c r="F42" s="9" t="s">
        <v>61</v>
      </c>
    </row>
    <row r="43" spans="1:6" x14ac:dyDescent="0.25">
      <c r="A43" s="9"/>
      <c r="B43" s="9"/>
      <c r="C43" s="9"/>
      <c r="D43" s="9"/>
      <c r="E43" s="9"/>
      <c r="F43" s="9" t="s">
        <v>62</v>
      </c>
    </row>
    <row r="44" spans="1:6" x14ac:dyDescent="0.25">
      <c r="A44" s="9"/>
      <c r="B44" s="9"/>
      <c r="C44" s="9"/>
      <c r="D44" s="9"/>
      <c r="E44" s="9"/>
      <c r="F44" s="9" t="s">
        <v>63</v>
      </c>
    </row>
    <row r="45" spans="1:6" x14ac:dyDescent="0.25">
      <c r="A45" s="9"/>
      <c r="B45" s="9"/>
      <c r="C45" s="9"/>
      <c r="D45" s="9"/>
      <c r="E45" s="9"/>
      <c r="F45" s="9" t="s">
        <v>64</v>
      </c>
    </row>
    <row r="46" spans="1:6" x14ac:dyDescent="0.25">
      <c r="A46" s="9"/>
      <c r="B46" s="9"/>
      <c r="C46" s="9"/>
      <c r="D46" s="9"/>
      <c r="E46" s="9"/>
      <c r="F46" s="9" t="s">
        <v>65</v>
      </c>
    </row>
    <row r="47" spans="1:6" x14ac:dyDescent="0.25">
      <c r="A47" s="9"/>
      <c r="B47" s="9"/>
      <c r="C47" s="9"/>
      <c r="D47" s="9"/>
      <c r="E47" s="9"/>
      <c r="F47" s="9" t="s">
        <v>66</v>
      </c>
    </row>
    <row r="48" spans="1:6" x14ac:dyDescent="0.25">
      <c r="A48" s="9"/>
      <c r="B48" s="9"/>
      <c r="C48" s="9"/>
      <c r="D48" s="9"/>
      <c r="E48" s="9"/>
      <c r="F48" s="9" t="s">
        <v>67</v>
      </c>
    </row>
    <row r="49" spans="1:6" x14ac:dyDescent="0.25">
      <c r="A49" s="9"/>
      <c r="B49" s="9"/>
      <c r="C49" s="9"/>
      <c r="D49" s="9"/>
      <c r="E49" s="9"/>
      <c r="F49" s="9" t="s">
        <v>68</v>
      </c>
    </row>
    <row r="50" spans="1:6" x14ac:dyDescent="0.25">
      <c r="A50" s="9"/>
      <c r="B50" s="9"/>
      <c r="C50" s="9"/>
      <c r="D50" s="9"/>
      <c r="E50" s="9"/>
      <c r="F50" s="9" t="s">
        <v>69</v>
      </c>
    </row>
    <row r="51" spans="1:6" x14ac:dyDescent="0.25">
      <c r="A51" s="9"/>
      <c r="B51" s="9"/>
      <c r="C51" s="9"/>
      <c r="D51" s="9"/>
      <c r="E51" s="9"/>
      <c r="F51" s="9" t="s">
        <v>70</v>
      </c>
    </row>
    <row r="52" spans="1:6" x14ac:dyDescent="0.25">
      <c r="A52" s="9"/>
      <c r="B52" s="9"/>
      <c r="C52" s="9"/>
      <c r="D52" s="9"/>
      <c r="E52" s="9"/>
      <c r="F52" s="9" t="s">
        <v>71</v>
      </c>
    </row>
    <row r="53" spans="1:6" x14ac:dyDescent="0.25">
      <c r="A53" s="9"/>
      <c r="B53" s="9"/>
      <c r="C53" s="9"/>
      <c r="D53" s="9"/>
      <c r="E53" s="9"/>
      <c r="F53" s="9" t="s">
        <v>72</v>
      </c>
    </row>
    <row r="54" spans="1:6" x14ac:dyDescent="0.25">
      <c r="A54" s="9"/>
      <c r="B54" s="9"/>
      <c r="C54" s="9"/>
      <c r="D54" s="9"/>
      <c r="E54" s="9" t="s">
        <v>73</v>
      </c>
      <c r="F54" s="9"/>
    </row>
    <row r="55" spans="1:6" x14ac:dyDescent="0.25">
      <c r="A55" s="9"/>
      <c r="B55" s="9"/>
      <c r="C55" s="9"/>
      <c r="D55" s="9"/>
      <c r="E55" s="9"/>
      <c r="F55" s="9"/>
    </row>
    <row r="56" spans="1:6" x14ac:dyDescent="0.25">
      <c r="A56" s="9"/>
      <c r="B56" s="9"/>
      <c r="C56" s="9"/>
      <c r="D56" s="9"/>
      <c r="E56" s="9" t="s">
        <v>74</v>
      </c>
      <c r="F56" s="9"/>
    </row>
    <row r="57" spans="1:6" x14ac:dyDescent="0.25">
      <c r="A57" s="9"/>
      <c r="B57" s="9"/>
      <c r="C57" s="9"/>
      <c r="D57" s="9"/>
      <c r="E57" s="9"/>
      <c r="F57" s="9"/>
    </row>
    <row r="58" spans="1:6" x14ac:dyDescent="0.25">
      <c r="A58" s="9"/>
      <c r="B58" s="9"/>
      <c r="C58" s="9"/>
      <c r="D58" s="9"/>
      <c r="E58" s="9" t="s">
        <v>75</v>
      </c>
      <c r="F58" s="9"/>
    </row>
    <row r="59" spans="1:6" x14ac:dyDescent="0.25">
      <c r="A59" s="9"/>
      <c r="B59" s="9"/>
      <c r="C59" s="9"/>
      <c r="D59" s="9"/>
      <c r="E59" s="9"/>
      <c r="F59" s="9" t="s">
        <v>76</v>
      </c>
    </row>
    <row r="60" spans="1:6" x14ac:dyDescent="0.25">
      <c r="A60" s="9"/>
      <c r="B60" s="9"/>
      <c r="C60" s="9"/>
      <c r="D60" s="9"/>
      <c r="E60" s="9"/>
      <c r="F60" s="9" t="s">
        <v>77</v>
      </c>
    </row>
    <row r="61" spans="1:6" x14ac:dyDescent="0.25">
      <c r="A61" s="9"/>
      <c r="B61" s="9"/>
      <c r="C61" s="9"/>
      <c r="D61" s="9"/>
      <c r="E61" s="9"/>
      <c r="F61" s="9" t="s">
        <v>78</v>
      </c>
    </row>
    <row r="62" spans="1:6" x14ac:dyDescent="0.25">
      <c r="A62" s="9"/>
      <c r="B62" s="9"/>
      <c r="C62" s="9"/>
      <c r="D62" s="9"/>
      <c r="E62" s="9"/>
      <c r="F62" s="9" t="s">
        <v>95</v>
      </c>
    </row>
    <row r="63" spans="1:6" x14ac:dyDescent="0.25">
      <c r="A63" s="9"/>
      <c r="B63" s="9"/>
      <c r="C63" s="9"/>
      <c r="D63" s="9"/>
      <c r="E63" s="9"/>
      <c r="F63" s="9" t="s">
        <v>79</v>
      </c>
    </row>
    <row r="64" spans="1:6" x14ac:dyDescent="0.25">
      <c r="A64" s="9"/>
      <c r="B64" s="9"/>
      <c r="C64" s="9"/>
      <c r="D64" s="9"/>
      <c r="E64" s="9"/>
      <c r="F64" s="9" t="s">
        <v>80</v>
      </c>
    </row>
    <row r="65" spans="1:6" x14ac:dyDescent="0.25">
      <c r="A65" s="9"/>
      <c r="B65" s="9"/>
      <c r="C65" s="9"/>
      <c r="D65" s="9"/>
      <c r="E65" s="9"/>
      <c r="F65" s="9" t="s">
        <v>81</v>
      </c>
    </row>
    <row r="66" spans="1:6" x14ac:dyDescent="0.25">
      <c r="A66" s="9"/>
      <c r="B66" s="9"/>
      <c r="C66" s="9"/>
      <c r="D66" s="9"/>
      <c r="E66" s="9"/>
      <c r="F66" s="9" t="s">
        <v>82</v>
      </c>
    </row>
    <row r="67" spans="1:6" x14ac:dyDescent="0.25">
      <c r="A67" s="9"/>
      <c r="B67" s="9"/>
      <c r="C67" s="9"/>
      <c r="D67" s="9"/>
      <c r="E67" s="9" t="s">
        <v>83</v>
      </c>
      <c r="F67" s="9"/>
    </row>
    <row r="68" spans="1:6" x14ac:dyDescent="0.25">
      <c r="A68" s="9"/>
      <c r="B68" s="9"/>
      <c r="C68" s="9"/>
      <c r="D68" s="9" t="s">
        <v>84</v>
      </c>
      <c r="E68" s="9"/>
      <c r="F68" s="9"/>
    </row>
    <row r="69" spans="1:6" x14ac:dyDescent="0.25">
      <c r="A69" s="9"/>
      <c r="B69" s="9" t="s">
        <v>85</v>
      </c>
      <c r="C69" s="9"/>
      <c r="D69" s="9"/>
      <c r="E69" s="9"/>
      <c r="F69" s="9"/>
    </row>
    <row r="70" spans="1:6" x14ac:dyDescent="0.25">
      <c r="A70" s="9"/>
      <c r="B70" s="9"/>
      <c r="C70" s="9"/>
      <c r="D70" s="9"/>
      <c r="E70" s="9"/>
      <c r="F70" s="9"/>
    </row>
    <row r="71" spans="1:6" x14ac:dyDescent="0.25">
      <c r="A71" s="9"/>
      <c r="B71" s="9" t="s">
        <v>86</v>
      </c>
      <c r="C71" s="9"/>
      <c r="D71" s="9"/>
      <c r="E71" s="9"/>
      <c r="F71" s="9"/>
    </row>
    <row r="72" spans="1:6" x14ac:dyDescent="0.25">
      <c r="A72" s="9"/>
      <c r="B72" s="9"/>
      <c r="C72" s="9" t="s">
        <v>87</v>
      </c>
      <c r="D72" s="9"/>
      <c r="E72" s="9"/>
      <c r="F72" s="9"/>
    </row>
    <row r="73" spans="1:6" x14ac:dyDescent="0.25">
      <c r="A73" s="9"/>
      <c r="B73" s="9"/>
      <c r="C73" s="9" t="s">
        <v>88</v>
      </c>
      <c r="D73" s="9"/>
      <c r="E73" s="9"/>
      <c r="F73" s="9"/>
    </row>
    <row r="74" spans="1:6" x14ac:dyDescent="0.25">
      <c r="A74" s="9"/>
      <c r="B74" s="9" t="s">
        <v>89</v>
      </c>
      <c r="C74" s="9"/>
      <c r="D74" s="9"/>
      <c r="E74" s="9"/>
      <c r="F74" s="9"/>
    </row>
    <row r="75" spans="1:6" x14ac:dyDescent="0.25">
      <c r="A75" s="9" t="s">
        <v>90</v>
      </c>
      <c r="B75" s="9"/>
      <c r="C75" s="9"/>
      <c r="D75" s="9"/>
      <c r="E75" s="9"/>
      <c r="F75" s="9"/>
    </row>
    <row r="76" spans="1:6" x14ac:dyDescent="0.25">
      <c r="A76" s="21"/>
      <c r="B76" s="21"/>
      <c r="C76" s="21"/>
      <c r="D76" s="21"/>
      <c r="E76" s="21"/>
      <c r="F76" s="21"/>
    </row>
    <row r="77" spans="1:6" x14ac:dyDescent="0.25">
      <c r="A77" s="21" t="s">
        <v>91</v>
      </c>
      <c r="B77" s="21"/>
      <c r="C77" s="21"/>
      <c r="D77" s="21"/>
      <c r="E77" s="21"/>
      <c r="F77" s="21"/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Exercise</vt:lpstr>
      <vt:lpstr>Sales by Channel</vt:lpstr>
      <vt:lpstr>Budget</vt:lpstr>
      <vt:lpstr>Assumptions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Frimmer</dc:creator>
  <cp:lastModifiedBy>Rachel</cp:lastModifiedBy>
  <cp:lastPrinted>2016-02-02T22:19:21Z</cp:lastPrinted>
  <dcterms:created xsi:type="dcterms:W3CDTF">2016-01-27T18:30:05Z</dcterms:created>
  <dcterms:modified xsi:type="dcterms:W3CDTF">2017-01-03T20:02:59Z</dcterms:modified>
</cp:coreProperties>
</file>